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\OneDrive\Escritorio\TURISMO\2025\SEVAC\SEGUNDO TRIMESTRE 2025\"/>
    </mc:Choice>
  </mc:AlternateContent>
  <xr:revisionPtr revIDLastSave="0" documentId="13_ncr:1_{774114B1-7BC1-4894-90DF-213983354FCB}" xr6:coauthVersionLast="47" xr6:coauthVersionMax="47" xr10:uidLastSave="{00000000-0000-0000-0000-000000000000}"/>
  <bookViews>
    <workbookView xWindow="-108" yWindow="-108" windowWidth="23256" windowHeight="12456" firstSheet="3" activeTab="7" xr2:uid="{00000000-000D-0000-FFFF-FFFF00000000}"/>
  </bookViews>
  <sheets>
    <sheet name="ARTICULO 68" sheetId="1" r:id="rId1"/>
    <sheet name="ARTICULO 75 FAIS" sheetId="2" r:id="rId2"/>
    <sheet name="ARTICULO 75 FAIS ANUAL" sheetId="10" r:id="rId3"/>
    <sheet name="ARTICULO 76 FORTA DESGLOSADO" sheetId="6" r:id="rId4"/>
    <sheet name="ARTICULO 76 FORTA" sheetId="3" r:id="rId5"/>
    <sheet name="ARTICULO 78" sheetId="5" r:id="rId6"/>
    <sheet name="ARTICULO 81" sheetId="7" r:id="rId7"/>
    <sheet name="AYUDA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D5" i="1"/>
  <c r="F5" i="1" s="1"/>
  <c r="H5" i="1" s="1"/>
  <c r="I5" i="1" s="1"/>
</calcChain>
</file>

<file path=xl/sharedStrings.xml><?xml version="1.0" encoding="utf-8"?>
<sst xmlns="http://schemas.openxmlformats.org/spreadsheetml/2006/main" count="384" uniqueCount="172">
  <si>
    <t>NOMBRE DEL PROGRAMA</t>
  </si>
  <si>
    <t>APORTACION (MONTO)</t>
  </si>
  <si>
    <t>MONTO TOTAL</t>
  </si>
  <si>
    <t>FEDERAL</t>
  </si>
  <si>
    <t>ESTATAL</t>
  </si>
  <si>
    <t>MUNICIPAL</t>
  </si>
  <si>
    <t>OTROS</t>
  </si>
  <si>
    <t>FORMATO DE PROGRAMAS CON RECURSOS CONCURRENTES POR ORDEN DE GOBIERNO</t>
  </si>
  <si>
    <t>OBRA O ACCION A REALIZAR</t>
  </si>
  <si>
    <t>COSTO</t>
  </si>
  <si>
    <t>UBICACIÓN O DIRECCION</t>
  </si>
  <si>
    <t>BENEFICIARIOS</t>
  </si>
  <si>
    <t>MONTO QUE RECIBE FAIS TIRMESTRAL</t>
  </si>
  <si>
    <t>METAS</t>
  </si>
  <si>
    <t>OBRAS Y ACCIONES FAIS</t>
  </si>
  <si>
    <t>COMENTARIOS</t>
  </si>
  <si>
    <t>TIPO DE OBLIGACION</t>
  </si>
  <si>
    <t>PLAZO</t>
  </si>
  <si>
    <t>TASA</t>
  </si>
  <si>
    <t>FIN, DESTINO Y OBJETO</t>
  </si>
  <si>
    <t>ACREEDOR, PROVEEDOR O CONTRATISTA</t>
  </si>
  <si>
    <t>FONDO</t>
  </si>
  <si>
    <t>IMPORTE GARANTIZADO</t>
  </si>
  <si>
    <t>IMPORTE PAGADO</t>
  </si>
  <si>
    <t>% RESPECTO AL TOTAL</t>
  </si>
  <si>
    <t>IMPORTE Y PORCENTAJE DEL TOTAL QUE SE PAGA Y SE GARANTIZA CON RECURSO DE DICHOS FONDOS</t>
  </si>
  <si>
    <t>FORMATO DE OBLIGACIONES PAGADAS O GARANTIZADAS CON FONDO FEDERALES</t>
  </si>
  <si>
    <t>IMPORTE TOTAL</t>
  </si>
  <si>
    <t>PROGRAMA O FONDO</t>
  </si>
  <si>
    <t>DESTINO DE LOS RECURSOS</t>
  </si>
  <si>
    <t>DEVENGADO</t>
  </si>
  <si>
    <t>PAGADO</t>
  </si>
  <si>
    <t>REINTEGRO</t>
  </si>
  <si>
    <t>FORMATO DEL EJERCICIO Y DESTINO DEL GASTO FEDERALIZADO Y REINTEGROS</t>
  </si>
  <si>
    <t>MONTOS PAGADOS POR AYUDAS SOCIALES</t>
  </si>
  <si>
    <t>MUNICIPIO DE CHARCAS, S. L. P.</t>
  </si>
  <si>
    <t>OBRAS Y ACCIONES FFM</t>
  </si>
  <si>
    <t>MONTO QUE RECIBE FFM TIRMESTRAL</t>
  </si>
  <si>
    <t>CABECERA MUNICIPAL</t>
  </si>
  <si>
    <t>FONDO DE FORTALECIMIENTO MUNICIPAL</t>
  </si>
  <si>
    <t>CHARCAS, SAN LUIS POTOSÍ, S. L. P.</t>
  </si>
  <si>
    <t>N/A</t>
  </si>
  <si>
    <t>NO APLICA</t>
  </si>
  <si>
    <t xml:space="preserve">DEPENDENCIA/ENTIDAD   </t>
  </si>
  <si>
    <t>2 CANCHAS</t>
  </si>
  <si>
    <t>REHABILITACIÓN INTEGRAL DE CALLE SANTOS DEGOLLADO, CABECERA MUNICIPAL DE CHARCAS, S.L.P., SEGUNDA ETAPA</t>
  </si>
  <si>
    <t>REHABILITACIÓN INTEGRAL DE CALLE ZACATECAS, CABECERA MUNICIPAL DE CHARCAS, S.L.P.</t>
  </si>
  <si>
    <t>REHABILITACIÓN DE POZO POTOSÍ, MUNICIPIO DE CHARCAS, S.L.P.</t>
  </si>
  <si>
    <t>1285 M2</t>
  </si>
  <si>
    <t>153.63 M2</t>
  </si>
  <si>
    <t>826.50 M2</t>
  </si>
  <si>
    <t>195.36 M2</t>
  </si>
  <si>
    <t>1 POZO</t>
  </si>
  <si>
    <t>PRIMER APELLIDO</t>
  </si>
  <si>
    <t>SEGUNDO APELLIDO</t>
  </si>
  <si>
    <t>NOMBRE</t>
  </si>
  <si>
    <t>TIPO DE AYUDA</t>
  </si>
  <si>
    <t>CANTIDAD</t>
  </si>
  <si>
    <t>MUNICIPIO DE CHARCAS, S.L.P.</t>
  </si>
  <si>
    <t>REHABILITACIÓN INTEGRAL DE CALLE NEZAHUALCOYOTL, CABECERA MUNICIPAL DE CHARCAS, S.L.P.</t>
  </si>
  <si>
    <t>REHABILITACIÓN INTEGRAL DE CALLE SEVILA Y OLMEDO, CABECERA MUNICIPAL DE CHARCAS, S.L.P., SEGUNDA ETAPA</t>
  </si>
  <si>
    <t>REHABILITACIÓN INTEGRAL DE CALLE SANTA MARIA, CABECERA MUNICIPAL DE CHARCAS, S.L.P.</t>
  </si>
  <si>
    <t>REHABILITACIÓN INTEGRAL DE CALLE PROLONGACIÓN PRIMITIVO CANDIA, CABECERA MUNICIPAL DE CHARCAS, S.L.P.</t>
  </si>
  <si>
    <t>REHABILITACIÓN INTEGRAL DE CALLE J. VASCO DE QUIROGA, CABECERA MUNICIPAL DE CHARCAS, S.L.P.</t>
  </si>
  <si>
    <t>REHABILITACIÓN INTEGRAL DE CALLEJON INDEPENDENCIA, CABECERA MUNICIPAL DE CHARCAS, S.L.P.</t>
  </si>
  <si>
    <t>REHABILITACIÓN INTEGRAL DE CALLE MANUEL J. OTHON, CABECERA MUNICIPAL DE CHARCAS, S.L.P.</t>
  </si>
  <si>
    <t>CONSTRUCCIÓN DE CANCHA PÚBLICA DE USOS MULTIPLES EN FRACCIONAMIENTO LA ESPERANZA, CABECERA MUNICIPAL DE CHARCAS, S.L.P., SEGUNDA ETAPA</t>
  </si>
  <si>
    <t>CONSTRUCCIÓN DE PAVIMENTO CON CONCRETO HIDRAULICO EN CALLE LAZARO CARDENAS, DE PROLONGACIÓN HIDALGO A CALLE SATURNINO CEDILLO, EN COLONIA AVIACIÓN, CHARCAS, S.L.P.</t>
  </si>
  <si>
    <t>REHABILITACIÓN INTEGRAL DE CALLE SIN NOMBRE, CABECERA MUNICIPAL DE CHARCAS, S.L.P.</t>
  </si>
  <si>
    <t>CONSTRUCCIÓN DE PUENTE VEHICULAR EN LA COMUNIDAD DE CERRO GORDO, MUNICIPIO DE CHARCAS, S.L.P.</t>
  </si>
  <si>
    <t>CONSTRUCCIÓN DE BARDA PERIMETRAL EN EL CETIS 126, CABECERA MUNICIPAL DE CHARCAS, S.L.P.</t>
  </si>
  <si>
    <t>REHABILITACIÓN CAMINO DE TERRACERIA EN LA COMUNIDAD DE AQUILES SERDAN, MUNICIPIO DE CHARCAS, S.L.P.</t>
  </si>
  <si>
    <t>REHABILITACIÓN CAMINO DE TERRACERIA EN LA COMUNIDAD EL CEDAZO, MUNICIPIO DE CHARCAS, S.L.P.</t>
  </si>
  <si>
    <t>REHABILITACIÓN CAMINO DE TERRACERIA EN LA COMUNIDAD DE SAN RAFAEL, MUNICIPIO DE CHARCAS, S.L.P.</t>
  </si>
  <si>
    <t>REHABILITACIÓN CAMINO DE TERRACERIA EN LA COMUNIDAD DE TINAJUELAS, MUNICIPIO DE CHARCAS, S.L.P.</t>
  </si>
  <si>
    <t>LOCALIDAD EL CLERIGO, MUNICIPIO DE CHARCAS, S.L.P.</t>
  </si>
  <si>
    <t>CALLE SANTOS DEGOLLADO, BARRIO LA CLAVELLINA</t>
  </si>
  <si>
    <t>CALLE NEZAHUALCOYOTL, BARRIO DE POTRERILLOS</t>
  </si>
  <si>
    <t>CALLE SEVILLA Y OLMEDO, BARRIO DE POTRERILLOS</t>
  </si>
  <si>
    <t>CALLE ZACATECAS, BARRIO DE POTRERILLOS</t>
  </si>
  <si>
    <t xml:space="preserve">CALLE SANTA MARIA, COLONIA LOMAS DE SANTA MARIA </t>
  </si>
  <si>
    <t xml:space="preserve">CALLE PROLONGACIÓN PRIMITIVO CANDIA, COLONIA LOMAS DE SANTA MARIA </t>
  </si>
  <si>
    <t>CALLE J. VASCO DE QUIROGA, BARRIO CHEPINQUE</t>
  </si>
  <si>
    <t>CALLEJON INDEPENDENCIA, BARRIO DE CLAVELLINA</t>
  </si>
  <si>
    <t>CALLE MANUEL J. OTHON, BARRIO CHEPINQUE</t>
  </si>
  <si>
    <t>FRACCIONAMIENTO LA ESPERANZA</t>
  </si>
  <si>
    <t>CALLE LAZARO CARDENAS, COLONIA AVIACIÓN</t>
  </si>
  <si>
    <t>CALLE SIN NOMBRE, FRACCIONAMIENTO INFONAVIT</t>
  </si>
  <si>
    <t>LOCALIDAD CERRO GORDO, MUNICIPIO DE CHARCAS, S.L.P.</t>
  </si>
  <si>
    <t>CETIS 126, BARRIO CHEPINQUE</t>
  </si>
  <si>
    <t>LOCALIDAD AQUILES SERDAN, MUNICIPIO DE CHARCAS, S.L.P.</t>
  </si>
  <si>
    <t>LOCALIDAD EL CEDAZO, MUNICIPIO DE CHARCAS, S.L.P.</t>
  </si>
  <si>
    <t>LOCALIDAD SAN RAFAEL, MUNICIPIO DE CHARCAS, S.L.P.</t>
  </si>
  <si>
    <t>LOCALIDAD TINAJUELAS, MUNICIPIO DE CHARCAS, S.L.P.</t>
  </si>
  <si>
    <t>306.10 ML</t>
  </si>
  <si>
    <t>507 M2</t>
  </si>
  <si>
    <t>467.86 M2</t>
  </si>
  <si>
    <t>403.32 M2</t>
  </si>
  <si>
    <t>639.16 M2</t>
  </si>
  <si>
    <t>6927.39 M2</t>
  </si>
  <si>
    <t>633.47 M2</t>
  </si>
  <si>
    <t>840 M2</t>
  </si>
  <si>
    <t>6 KM</t>
  </si>
  <si>
    <t>1 LOCALIDAD</t>
  </si>
  <si>
    <t>3.10 KM</t>
  </si>
  <si>
    <t>4 KM</t>
  </si>
  <si>
    <t>3 LOCALIDADES</t>
  </si>
  <si>
    <t>2 LOCALIDADES</t>
  </si>
  <si>
    <t xml:space="preserve">CONCLUIDA </t>
  </si>
  <si>
    <t>EJERCICIO FISCAL 2024</t>
  </si>
  <si>
    <t>1 INFORME</t>
  </si>
  <si>
    <t>NO APLICA PARA EL PRESENTE TRIMESTRE</t>
  </si>
  <si>
    <t>REHABILITACIÓN Y EQUIPAMIENTO DE POZO EN LA COMUNIDAD DE IGNACIO ALDAMA, MUNICIPIO DE CHARCAS, S.L.P.</t>
  </si>
  <si>
    <t>REHABILITACIÓN DE CAMINO DE TERRACERIA DE LA COMUNIDAD EL CEDAZO SEGUNDA ETAPA, MUNICIPIO DE CHARCAS, S.L.P.</t>
  </si>
  <si>
    <t>REHABILITACIÓN INTEGRAL DE CALLE Y CALLEJONES DE VASCO DE QUIROGA SEGUNDA ETAPA, CABECERA MUNICIPAL DE CHARCAS, S.L.P.</t>
  </si>
  <si>
    <t>REHABILITACIÓN INTEGRAL DE CALLE SANTA MARIA SEGUNDA ETAPA, CABECERA MUNICIPAL DE CHARCAS, S.L.P.</t>
  </si>
  <si>
    <t>REHABILITACIÓN INTEGRAL DE CALLE SIN NOMBRE SEGUNDA ETAPA, CABECERA MUNICIPAL DE CHARCAS, S.L.P.</t>
  </si>
  <si>
    <t>REHABILITACIÓN CAMINO DE TERRACERIA DE LA COMUNIDAD DE TINAJUELAS SEGUNDA ETAPA, MUNICIPIO DE CHARCAS, S.L.P.</t>
  </si>
  <si>
    <t>LOCALIDAD IGNACIO ALDAMA</t>
  </si>
  <si>
    <t xml:space="preserve">LOCALIDAD EL CEDAZO </t>
  </si>
  <si>
    <t xml:space="preserve">LOCALIDAD TINAJUELAS </t>
  </si>
  <si>
    <t xml:space="preserve">1 POZO </t>
  </si>
  <si>
    <t>REHABILITACIÓN INTEGRAL DE LA CALLE MANUEL J. OTHON SEGUNDA ETAPA, CABECERA MUNICIPAL DE CHARCAS, S.L.P.</t>
  </si>
  <si>
    <t>49607 M2</t>
  </si>
  <si>
    <t>2400 M2</t>
  </si>
  <si>
    <t>371.37 M2</t>
  </si>
  <si>
    <t>1125 M2</t>
  </si>
  <si>
    <t>5535 M2</t>
  </si>
  <si>
    <t>PAGO DE ENERGIA ELECTRICA DE POZOS DEL DAPASCH 2025</t>
  </si>
  <si>
    <t>PROGRAMA A LA SALUD 2025 (PAGO DE NOMINA AL PERSONAL DE BRIGADA MEDICA EL MACARENO)</t>
  </si>
  <si>
    <t>PROGRAMA DE SEGURIDAD PÚBLICA 2025 (PAGO DE NOMINA A LOS ELEMENTOS DE SEGURIDAD PÚBLICA MUNICIPAL)</t>
  </si>
  <si>
    <t>PROGRAMA DE SEGURIDAD PÚBLICA 2025 (PAGO DE COMBUSTIBLE POR RONDINES DE SEGURIDAD)</t>
  </si>
  <si>
    <t>PROGRAMA DE SEGURIDAD PÚBLICA 2025 (ADQUISICIÓN DE UNIFORMES PARA LOS ELEMENTOS DE SEGURIDAD PÚBLICA)</t>
  </si>
  <si>
    <t xml:space="preserve">5 POZOS </t>
  </si>
  <si>
    <t>63 ML</t>
  </si>
  <si>
    <t>SEGUNDO TRIMESTRE 2025</t>
  </si>
  <si>
    <t>REHABILITACIÓN INTEGRAL DE CALLE FRAY DIEGO DE LA MAGDALENA, CABECERA MUNICIPAL DE CHARCAS, S.L.P.</t>
  </si>
  <si>
    <t xml:space="preserve">1092.19 M2 </t>
  </si>
  <si>
    <t>REHABILITACIÓN INTEGRAL DE CALLE JULIAN CARRILLO, DESDE CALLE ALHONDIGA HASTA CALLE JUAREZ, CABECERA MUNICIPAL DE CHARCAS, S.L.P.</t>
  </si>
  <si>
    <t>1441.54 M2</t>
  </si>
  <si>
    <t>ELABORACIÓN DE PROYECTO EJECUTIVO PARA LA REHABILITACIÓN Y SECTORIZACIÓN DEL SISTEMA INTEGRAL DE ABASTECIMIENTO DE AGUA POTABLE EN LA CABECERA MUNICIPAL DE CHARCAS, S.L.P.</t>
  </si>
  <si>
    <t xml:space="preserve">1 PROYECTO </t>
  </si>
  <si>
    <t>REHABILITACIÓN INTEGRAL DE CALLE CARRETERA SANTO DOMINGO, CABECERA MUNICIPAL DE CHARCAS, S.L.P.</t>
  </si>
  <si>
    <t>1774.54 M2</t>
  </si>
  <si>
    <t>REHABILITACIÓN DE CAMINO DE TERRACERIA DE LA COMUNIDAD DE ELORZA A LA COMUNIDAD DE IGNACIO ALDAMA, MUNICIPIO DE CHARCAS, S.L.P.</t>
  </si>
  <si>
    <t>LOCALIDAD ELORZA</t>
  </si>
  <si>
    <t>35725.35 M2</t>
  </si>
  <si>
    <t>REHABILITACIÓN DE CAMINO DE TERRACERIA DE LA COMUNIDAD DE LA TRINIDAD, MUNICIPIO DE CHARCAS, S.L.P.</t>
  </si>
  <si>
    <t>LOCALIDAD LA TRINIDAD</t>
  </si>
  <si>
    <t>19380 M2</t>
  </si>
  <si>
    <t>ADQUISICIÓN DE SEMILLA APTA PARA SIEMBRA (MAIZ)</t>
  </si>
  <si>
    <t xml:space="preserve">VARIAS COMUNIDADES </t>
  </si>
  <si>
    <t>ADQUISICIÓN DE SEMILLA APTA PARA SIEMBRA (AVENA)</t>
  </si>
  <si>
    <t>ADQUISICIÓN DE GRUA PARA SEGURIDAD PÚBLICA EN EL MUNICIPIO DE CHARCAS, S.L.P.</t>
  </si>
  <si>
    <t>ADQUISICIÓN DE 9 BICICLETAS TIPO PATRULLA EQUIPADA CON BALIZAMIENTO PARA SEGURIDAD PÚBICA, CHARCAS, S.L.P.</t>
  </si>
  <si>
    <t>ADQUISICIÓN DE ARMAMENTO PARA SEGURIDAD PÚBLICA EN EL MUNICIPIO DE CHARCAS, S.L.P.</t>
  </si>
  <si>
    <t>EVALUACIONES DE CONTROL Y CONFIANZA PARA LAS INSTITUCIONES DE SEGURIDAD PÚBLICA DE CHARCAS, S.L.P.</t>
  </si>
  <si>
    <t>CURSO DE COMPETENCIAS BASICAS ACTUALIZACIÓN PARA SEGURIDAD PÚBLICA DE CHARCAS, S.L.P.</t>
  </si>
  <si>
    <t>DESCARGA DE ALUMBRADO PÚBLICO 2025</t>
  </si>
  <si>
    <t>REHABILITACIÓN DE BORDOS EN DIFERENTES COMUNIDADES DEL MUNICIPIO DE CHARCAS, S.L.P.</t>
  </si>
  <si>
    <t>REHABILITACIÓN INTEGRAL DE PLAZA DE OJO DEAGUA, TERCERA ETAPA, CABECERA MUNICIPAL DE CHARCAS, S.L.P.</t>
  </si>
  <si>
    <t>ADQUISICIÓN DE VIDEOPROYECTOR PARA SEGURIDAD PÚBLICA DE CHARCAS, S.L.P.</t>
  </si>
  <si>
    <t xml:space="preserve">12 TONELADAS </t>
  </si>
  <si>
    <t xml:space="preserve">46 TONELADAS </t>
  </si>
  <si>
    <t xml:space="preserve">1 VEHICULO </t>
  </si>
  <si>
    <t xml:space="preserve">9 BICICLETAS </t>
  </si>
  <si>
    <t xml:space="preserve">1 LOTE </t>
  </si>
  <si>
    <t xml:space="preserve">1 INFORME </t>
  </si>
  <si>
    <t>1 PLAZA</t>
  </si>
  <si>
    <t xml:space="preserve">1 VIDEOPROYECTOR </t>
  </si>
  <si>
    <t xml:space="preserve">5 BORDOS </t>
  </si>
  <si>
    <t xml:space="preserve">FONDO DE APORTACIONES PARA LA INFRAESTRUCTURA SOCIAL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</si>
</sst>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/>
    <xf numFmtId="0" fontId="1" fillId="0" borderId="8" xfId="0" applyFont="1" applyBorder="1"/>
    <xf numFmtId="0" fontId="1" fillId="0" borderId="6" xfId="0" applyFont="1" applyBorder="1"/>
    <xf numFmtId="0" fontId="1" fillId="0" borderId="11" xfId="0" applyFont="1" applyBorder="1"/>
    <xf numFmtId="0" fontId="0" fillId="0" borderId="6" xfId="0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44" fontId="0" fillId="0" borderId="0" xfId="1" applyNumberFormat="1" applyFont="1" applyBorder="1"/>
    <xf numFmtId="0" fontId="0" fillId="0" borderId="0" xfId="0" applyBorder="1"/>
    <xf numFmtId="0" fontId="1" fillId="3" borderId="21" xfId="0" applyFont="1" applyFill="1" applyBorder="1"/>
    <xf numFmtId="0" fontId="1" fillId="3" borderId="22" xfId="0" applyFont="1" applyFill="1" applyBorder="1"/>
    <xf numFmtId="6" fontId="1" fillId="3" borderId="23" xfId="1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4" fontId="0" fillId="0" borderId="25" xfId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7" xfId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3" borderId="32" xfId="0" applyFont="1" applyFill="1" applyBorder="1"/>
    <xf numFmtId="0" fontId="1" fillId="3" borderId="15" xfId="0" applyFont="1" applyFill="1" applyBorder="1"/>
    <xf numFmtId="6" fontId="1" fillId="3" borderId="33" xfId="1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" fillId="3" borderId="31" xfId="1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44" fontId="0" fillId="0" borderId="26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 wrapText="1"/>
    </xf>
    <xf numFmtId="44" fontId="0" fillId="0" borderId="25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/>
    <xf numFmtId="44" fontId="0" fillId="0" borderId="11" xfId="1" applyFont="1" applyFill="1" applyBorder="1" applyAlignment="1">
      <alignment horizontal="center" vertical="center" wrapText="1"/>
    </xf>
    <xf numFmtId="44" fontId="0" fillId="0" borderId="26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6" xfId="0" applyBorder="1"/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/>
    <xf numFmtId="0" fontId="0" fillId="0" borderId="26" xfId="0" applyBorder="1"/>
    <xf numFmtId="0" fontId="0" fillId="0" borderId="11" xfId="0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3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205740</xdr:colOff>
      <xdr:row>2</xdr:row>
      <xdr:rowOff>184245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5B0E0A-F458-47ED-B8DE-66AA65567D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48D2E9-E5F6-4A35-9E6F-80B7BE1443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FFFBB0-4E03-4138-B932-59DC31079F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34846A-0D0B-4A87-B482-24C8D92994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9ABB4E-7D8F-43CF-B0AD-DB68FA9A6F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228600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0B49B-0134-40A8-B239-BC35C369AF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94B253-A696-488C-BBCA-4090C52BD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45721</xdr:rowOff>
    </xdr:from>
    <xdr:to>
      <xdr:col>1</xdr:col>
      <xdr:colOff>491196</xdr:colOff>
      <xdr:row>2</xdr:row>
      <xdr:rowOff>160021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77CB9-B6AA-48C5-B0D9-6CC0EFD9DD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45721"/>
          <a:ext cx="1649436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workbookViewId="0">
      <selection activeCell="C7" sqref="C7"/>
    </sheetView>
  </sheetViews>
  <sheetFormatPr baseColWidth="10" defaultRowHeight="14.4" x14ac:dyDescent="0.3"/>
  <cols>
    <col min="1" max="1" width="24.5546875" customWidth="1"/>
    <col min="2" max="2" width="11" customWidth="1"/>
    <col min="3" max="3" width="10.44140625" customWidth="1"/>
    <col min="4" max="4" width="11.44140625" customWidth="1"/>
    <col min="5" max="5" width="14.77734375" bestFit="1" customWidth="1"/>
    <col min="7" max="7" width="14.109375" bestFit="1" customWidth="1"/>
    <col min="8" max="9" width="11" customWidth="1"/>
    <col min="10" max="10" width="14.77734375" bestFit="1" customWidth="1"/>
  </cols>
  <sheetData>
    <row r="1" spans="1:10" s="1" customFormat="1" x14ac:dyDescent="0.3">
      <c r="A1" s="45" t="s">
        <v>40</v>
      </c>
      <c r="B1" s="46"/>
      <c r="C1" s="46"/>
      <c r="D1" s="46"/>
      <c r="E1" s="46"/>
      <c r="F1" s="46"/>
      <c r="G1" s="46"/>
      <c r="H1" s="46"/>
      <c r="I1" s="46"/>
      <c r="J1" s="47"/>
    </row>
    <row r="2" spans="1:10" x14ac:dyDescent="0.3">
      <c r="A2" s="48" t="s">
        <v>7</v>
      </c>
      <c r="B2" s="49"/>
      <c r="C2" s="49"/>
      <c r="D2" s="49"/>
      <c r="E2" s="49"/>
      <c r="F2" s="49"/>
      <c r="G2" s="49"/>
      <c r="H2" s="49"/>
      <c r="I2" s="49"/>
      <c r="J2" s="50"/>
    </row>
    <row r="3" spans="1:10" ht="15" thickBot="1" x14ac:dyDescent="0.35">
      <c r="A3" s="55" t="s">
        <v>135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x14ac:dyDescent="0.3">
      <c r="A4" s="51" t="s">
        <v>0</v>
      </c>
      <c r="B4" s="53" t="s">
        <v>3</v>
      </c>
      <c r="C4" s="54"/>
      <c r="D4" s="53" t="s">
        <v>4</v>
      </c>
      <c r="E4" s="54"/>
      <c r="F4" s="53" t="s">
        <v>5</v>
      </c>
      <c r="G4" s="54"/>
      <c r="H4" s="53" t="s">
        <v>6</v>
      </c>
      <c r="I4" s="54"/>
      <c r="J4" s="52" t="s">
        <v>2</v>
      </c>
    </row>
    <row r="5" spans="1:10" ht="24.6" thickBot="1" x14ac:dyDescent="0.35">
      <c r="A5" s="78"/>
      <c r="B5" s="79" t="s">
        <v>43</v>
      </c>
      <c r="C5" s="80" t="s">
        <v>1</v>
      </c>
      <c r="D5" s="79" t="str">
        <f>+B5</f>
        <v xml:space="preserve">DEPENDENCIA/ENTIDAD   </v>
      </c>
      <c r="E5" s="80" t="str">
        <f>+C5</f>
        <v>APORTACION (MONTO)</v>
      </c>
      <c r="F5" s="79" t="str">
        <f>+D5</f>
        <v xml:space="preserve">DEPENDENCIA/ENTIDAD   </v>
      </c>
      <c r="G5" s="80" t="str">
        <f>+E5</f>
        <v>APORTACION (MONTO)</v>
      </c>
      <c r="H5" s="79" t="str">
        <f>+F5</f>
        <v xml:space="preserve">DEPENDENCIA/ENTIDAD   </v>
      </c>
      <c r="I5" s="80" t="str">
        <f>+H5</f>
        <v xml:space="preserve">DEPENDENCIA/ENTIDAD   </v>
      </c>
      <c r="J5" s="81"/>
    </row>
    <row r="6" spans="1:10" ht="86.4" x14ac:dyDescent="0.3">
      <c r="A6" s="82" t="s">
        <v>112</v>
      </c>
      <c r="B6" s="83" t="s">
        <v>41</v>
      </c>
      <c r="C6" s="83">
        <v>0</v>
      </c>
      <c r="D6" s="83" t="s">
        <v>41</v>
      </c>
      <c r="E6" s="83">
        <v>0</v>
      </c>
      <c r="F6" s="84" t="s">
        <v>58</v>
      </c>
      <c r="G6" s="85">
        <v>948029.64</v>
      </c>
      <c r="H6" s="83" t="s">
        <v>41</v>
      </c>
      <c r="I6" s="83">
        <v>0</v>
      </c>
      <c r="J6" s="86">
        <v>948029.64</v>
      </c>
    </row>
    <row r="7" spans="1:10" ht="72" x14ac:dyDescent="0.3">
      <c r="A7" s="7" t="s">
        <v>122</v>
      </c>
      <c r="B7" s="9" t="s">
        <v>41</v>
      </c>
      <c r="C7" s="9">
        <v>0</v>
      </c>
      <c r="D7" s="9" t="s">
        <v>41</v>
      </c>
      <c r="E7" s="9">
        <v>0</v>
      </c>
      <c r="F7" s="5" t="s">
        <v>58</v>
      </c>
      <c r="G7" s="6">
        <v>2172844.5699999998</v>
      </c>
      <c r="H7" s="9" t="s">
        <v>41</v>
      </c>
      <c r="I7" s="9">
        <v>0</v>
      </c>
      <c r="J7" s="8">
        <v>2172844.5699999998</v>
      </c>
    </row>
    <row r="8" spans="1:10" ht="86.4" x14ac:dyDescent="0.3">
      <c r="A8" s="7" t="s">
        <v>113</v>
      </c>
      <c r="B8" s="9" t="s">
        <v>41</v>
      </c>
      <c r="C8" s="9">
        <v>0</v>
      </c>
      <c r="D8" s="9" t="s">
        <v>41</v>
      </c>
      <c r="E8" s="9">
        <v>0</v>
      </c>
      <c r="F8" s="5" t="s">
        <v>58</v>
      </c>
      <c r="G8" s="6">
        <v>1398087.02</v>
      </c>
      <c r="H8" s="9" t="s">
        <v>41</v>
      </c>
      <c r="I8" s="9">
        <v>0</v>
      </c>
      <c r="J8" s="8">
        <v>1398087.02</v>
      </c>
    </row>
    <row r="9" spans="1:10" ht="86.4" x14ac:dyDescent="0.3">
      <c r="A9" s="7" t="s">
        <v>114</v>
      </c>
      <c r="B9" s="9" t="s">
        <v>41</v>
      </c>
      <c r="C9" s="9">
        <v>0</v>
      </c>
      <c r="D9" s="9" t="s">
        <v>41</v>
      </c>
      <c r="E9" s="9">
        <v>0</v>
      </c>
      <c r="F9" s="5" t="s">
        <v>58</v>
      </c>
      <c r="G9" s="6">
        <v>1429134.82</v>
      </c>
      <c r="H9" s="9" t="s">
        <v>41</v>
      </c>
      <c r="I9" s="9">
        <v>0</v>
      </c>
      <c r="J9" s="8">
        <v>1429134.82</v>
      </c>
    </row>
    <row r="10" spans="1:10" ht="72" x14ac:dyDescent="0.3">
      <c r="A10" s="7" t="s">
        <v>115</v>
      </c>
      <c r="B10" s="9" t="s">
        <v>41</v>
      </c>
      <c r="C10" s="9">
        <v>0</v>
      </c>
      <c r="D10" s="9" t="s">
        <v>41</v>
      </c>
      <c r="E10" s="9">
        <v>0</v>
      </c>
      <c r="F10" s="5" t="s">
        <v>58</v>
      </c>
      <c r="G10" s="6">
        <v>4205223</v>
      </c>
      <c r="H10" s="9" t="s">
        <v>41</v>
      </c>
      <c r="I10" s="9">
        <v>0</v>
      </c>
      <c r="J10" s="8">
        <v>4205223</v>
      </c>
    </row>
    <row r="11" spans="1:10" ht="72" x14ac:dyDescent="0.3">
      <c r="A11" s="19" t="s">
        <v>116</v>
      </c>
      <c r="B11" s="9" t="s">
        <v>41</v>
      </c>
      <c r="C11" s="9">
        <v>0</v>
      </c>
      <c r="D11" s="9" t="s">
        <v>41</v>
      </c>
      <c r="E11" s="9">
        <v>0</v>
      </c>
      <c r="F11" s="5" t="s">
        <v>58</v>
      </c>
      <c r="G11" s="11">
        <v>680651.09</v>
      </c>
      <c r="H11" s="9" t="s">
        <v>41</v>
      </c>
      <c r="I11" s="9">
        <v>0</v>
      </c>
      <c r="J11" s="43">
        <v>680651.09</v>
      </c>
    </row>
    <row r="12" spans="1:10" ht="86.4" x14ac:dyDescent="0.3">
      <c r="A12" s="19" t="s">
        <v>117</v>
      </c>
      <c r="B12" s="9" t="s">
        <v>41</v>
      </c>
      <c r="C12" s="9">
        <v>0</v>
      </c>
      <c r="D12" s="9" t="s">
        <v>41</v>
      </c>
      <c r="E12" s="9">
        <v>0</v>
      </c>
      <c r="F12" s="5" t="s">
        <v>58</v>
      </c>
      <c r="G12" s="11">
        <v>872397.88</v>
      </c>
      <c r="H12" s="9" t="s">
        <v>41</v>
      </c>
      <c r="I12" s="9">
        <v>0</v>
      </c>
      <c r="J12" s="43">
        <v>872397.88</v>
      </c>
    </row>
    <row r="13" spans="1:10" ht="72" x14ac:dyDescent="0.3">
      <c r="A13" s="19" t="s">
        <v>136</v>
      </c>
      <c r="B13" s="9" t="s">
        <v>41</v>
      </c>
      <c r="C13" s="9">
        <v>0</v>
      </c>
      <c r="D13" s="9" t="s">
        <v>41</v>
      </c>
      <c r="E13" s="9">
        <v>0</v>
      </c>
      <c r="F13" s="5" t="s">
        <v>58</v>
      </c>
      <c r="G13" s="11">
        <v>2574277.0499999998</v>
      </c>
      <c r="H13" s="9" t="s">
        <v>41</v>
      </c>
      <c r="I13" s="9">
        <v>0</v>
      </c>
      <c r="J13" s="43">
        <v>2574277.0499999998</v>
      </c>
    </row>
    <row r="14" spans="1:10" ht="86.4" x14ac:dyDescent="0.3">
      <c r="A14" s="19" t="s">
        <v>138</v>
      </c>
      <c r="B14" s="9" t="s">
        <v>41</v>
      </c>
      <c r="C14" s="9">
        <v>0</v>
      </c>
      <c r="D14" s="9" t="s">
        <v>41</v>
      </c>
      <c r="E14" s="9">
        <v>0</v>
      </c>
      <c r="F14" s="5" t="s">
        <v>58</v>
      </c>
      <c r="G14" s="11">
        <v>4186104.45</v>
      </c>
      <c r="H14" s="9" t="s">
        <v>41</v>
      </c>
      <c r="I14" s="9">
        <v>0</v>
      </c>
      <c r="J14" s="43">
        <v>4186104.45</v>
      </c>
    </row>
    <row r="15" spans="1:10" ht="129.6" x14ac:dyDescent="0.3">
      <c r="A15" s="19" t="s">
        <v>140</v>
      </c>
      <c r="B15" s="9" t="s">
        <v>41</v>
      </c>
      <c r="C15" s="9">
        <v>0</v>
      </c>
      <c r="D15" s="9" t="s">
        <v>41</v>
      </c>
      <c r="E15" s="9">
        <v>0</v>
      </c>
      <c r="F15" s="5" t="s">
        <v>58</v>
      </c>
      <c r="G15" s="11">
        <v>400000</v>
      </c>
      <c r="H15" s="9" t="s">
        <v>41</v>
      </c>
      <c r="I15" s="9">
        <v>0</v>
      </c>
      <c r="J15" s="43">
        <v>400000</v>
      </c>
    </row>
    <row r="16" spans="1:10" ht="72" x14ac:dyDescent="0.3">
      <c r="A16" s="19" t="s">
        <v>142</v>
      </c>
      <c r="B16" s="9" t="s">
        <v>41</v>
      </c>
      <c r="C16" s="9">
        <v>0</v>
      </c>
      <c r="D16" s="9" t="s">
        <v>41</v>
      </c>
      <c r="E16" s="9">
        <v>0</v>
      </c>
      <c r="F16" s="5" t="s">
        <v>58</v>
      </c>
      <c r="G16" s="11">
        <v>3737057.13</v>
      </c>
      <c r="H16" s="9" t="s">
        <v>41</v>
      </c>
      <c r="I16" s="9">
        <v>0</v>
      </c>
      <c r="J16" s="43">
        <v>3737057.13</v>
      </c>
    </row>
    <row r="17" spans="1:10" ht="100.8" x14ac:dyDescent="0.3">
      <c r="A17" s="19" t="s">
        <v>144</v>
      </c>
      <c r="B17" s="9" t="s">
        <v>41</v>
      </c>
      <c r="C17" s="9">
        <v>0</v>
      </c>
      <c r="D17" s="9" t="s">
        <v>41</v>
      </c>
      <c r="E17" s="9">
        <v>0</v>
      </c>
      <c r="F17" s="5" t="s">
        <v>58</v>
      </c>
      <c r="G17" s="11">
        <v>1672596.45</v>
      </c>
      <c r="H17" s="9" t="s">
        <v>41</v>
      </c>
      <c r="I17" s="9">
        <v>0</v>
      </c>
      <c r="J17" s="43">
        <v>1672596.45</v>
      </c>
    </row>
    <row r="18" spans="1:10" ht="72.599999999999994" thickBot="1" x14ac:dyDescent="0.35">
      <c r="A18" s="20" t="s">
        <v>147</v>
      </c>
      <c r="B18" s="24" t="s">
        <v>41</v>
      </c>
      <c r="C18" s="24">
        <v>0</v>
      </c>
      <c r="D18" s="24" t="s">
        <v>41</v>
      </c>
      <c r="E18" s="24">
        <v>0</v>
      </c>
      <c r="F18" s="25" t="s">
        <v>58</v>
      </c>
      <c r="G18" s="21">
        <v>1643661.21</v>
      </c>
      <c r="H18" s="24" t="s">
        <v>41</v>
      </c>
      <c r="I18" s="24">
        <v>0</v>
      </c>
      <c r="J18" s="44">
        <v>1643661.21</v>
      </c>
    </row>
  </sheetData>
  <mergeCells count="9">
    <mergeCell ref="A1:J1"/>
    <mergeCell ref="A2:J2"/>
    <mergeCell ref="A4:A5"/>
    <mergeCell ref="J4:J5"/>
    <mergeCell ref="B4:C4"/>
    <mergeCell ref="D4:E4"/>
    <mergeCell ref="F4:G4"/>
    <mergeCell ref="H4:I4"/>
    <mergeCell ref="A3:J3"/>
  </mergeCells>
  <pageMargins left="0.7" right="0.7" top="0.75" bottom="0.75" header="0.3" footer="0.3"/>
  <pageSetup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topLeftCell="A14" zoomScaleNormal="100" workbookViewId="0">
      <selection activeCell="B6" sqref="B6:B18"/>
    </sheetView>
  </sheetViews>
  <sheetFormatPr baseColWidth="10" defaultRowHeight="14.4" x14ac:dyDescent="0.3"/>
  <cols>
    <col min="1" max="1" width="30.88671875" customWidth="1"/>
    <col min="2" max="2" width="16.33203125" bestFit="1" customWidth="1"/>
    <col min="3" max="3" width="33.109375" customWidth="1"/>
    <col min="4" max="4" width="13.6640625" customWidth="1"/>
    <col min="5" max="5" width="19.44140625" customWidth="1"/>
    <col min="6" max="6" width="16" customWidth="1"/>
  </cols>
  <sheetData>
    <row r="1" spans="1:6" x14ac:dyDescent="0.3">
      <c r="A1" s="45" t="s">
        <v>35</v>
      </c>
      <c r="B1" s="46"/>
      <c r="C1" s="46"/>
      <c r="D1" s="46"/>
      <c r="E1" s="46"/>
      <c r="F1" s="47"/>
    </row>
    <row r="2" spans="1:6" x14ac:dyDescent="0.3">
      <c r="A2" s="48" t="s">
        <v>135</v>
      </c>
      <c r="B2" s="49"/>
      <c r="C2" s="49"/>
      <c r="D2" s="49"/>
      <c r="E2" s="49"/>
      <c r="F2" s="50"/>
    </row>
    <row r="3" spans="1:6" ht="15" thickBot="1" x14ac:dyDescent="0.35">
      <c r="A3" s="55" t="s">
        <v>14</v>
      </c>
      <c r="B3" s="56"/>
      <c r="C3" s="56"/>
      <c r="D3" s="56"/>
      <c r="E3" s="56"/>
      <c r="F3" s="57"/>
    </row>
    <row r="4" spans="1:6" ht="15" thickBot="1" x14ac:dyDescent="0.35">
      <c r="A4" s="42"/>
      <c r="B4" s="14"/>
      <c r="C4" s="14"/>
      <c r="D4" s="15" t="s">
        <v>12</v>
      </c>
      <c r="E4" s="16"/>
      <c r="F4" s="17">
        <v>8891080.5</v>
      </c>
    </row>
    <row r="5" spans="1:6" ht="15" thickBot="1" x14ac:dyDescent="0.35">
      <c r="A5" s="30" t="s">
        <v>8</v>
      </c>
      <c r="B5" s="30" t="s">
        <v>9</v>
      </c>
      <c r="C5" s="30" t="s">
        <v>10</v>
      </c>
      <c r="D5" s="30" t="s">
        <v>13</v>
      </c>
      <c r="E5" s="30" t="s">
        <v>11</v>
      </c>
      <c r="F5" s="30" t="s">
        <v>15</v>
      </c>
    </row>
    <row r="6" spans="1:6" ht="57.6" x14ac:dyDescent="0.3">
      <c r="A6" s="26" t="s">
        <v>112</v>
      </c>
      <c r="B6" s="28">
        <v>948029.64</v>
      </c>
      <c r="C6" s="27" t="s">
        <v>118</v>
      </c>
      <c r="D6" s="27" t="s">
        <v>121</v>
      </c>
      <c r="E6" s="27">
        <v>103</v>
      </c>
      <c r="F6" s="29"/>
    </row>
    <row r="7" spans="1:6" ht="57.6" x14ac:dyDescent="0.3">
      <c r="A7" s="5" t="s">
        <v>122</v>
      </c>
      <c r="B7" s="6">
        <v>2172844.5699999998</v>
      </c>
      <c r="C7" s="5" t="s">
        <v>38</v>
      </c>
      <c r="D7" s="5" t="s">
        <v>126</v>
      </c>
      <c r="E7" s="5">
        <v>45</v>
      </c>
      <c r="F7" s="5"/>
    </row>
    <row r="8" spans="1:6" ht="57.6" x14ac:dyDescent="0.3">
      <c r="A8" s="5" t="s">
        <v>113</v>
      </c>
      <c r="B8" s="6">
        <v>1398087.02</v>
      </c>
      <c r="C8" s="5" t="s">
        <v>119</v>
      </c>
      <c r="D8" s="5" t="s">
        <v>123</v>
      </c>
      <c r="E8" s="5">
        <v>138</v>
      </c>
      <c r="F8" s="5"/>
    </row>
    <row r="9" spans="1:6" ht="72" x14ac:dyDescent="0.3">
      <c r="A9" s="5" t="s">
        <v>114</v>
      </c>
      <c r="B9" s="6">
        <v>1429134.82</v>
      </c>
      <c r="C9" s="5" t="s">
        <v>38</v>
      </c>
      <c r="D9" s="5" t="s">
        <v>134</v>
      </c>
      <c r="E9" s="5">
        <v>20</v>
      </c>
      <c r="F9" s="5"/>
    </row>
    <row r="10" spans="1:6" ht="57.6" x14ac:dyDescent="0.3">
      <c r="A10" s="5" t="s">
        <v>115</v>
      </c>
      <c r="B10" s="6">
        <v>4205223</v>
      </c>
      <c r="C10" s="5" t="s">
        <v>38</v>
      </c>
      <c r="D10" s="5" t="s">
        <v>124</v>
      </c>
      <c r="E10" s="5">
        <v>60</v>
      </c>
      <c r="F10" s="5"/>
    </row>
    <row r="11" spans="1:6" ht="57.6" x14ac:dyDescent="0.3">
      <c r="A11" s="10" t="s">
        <v>116</v>
      </c>
      <c r="B11" s="11">
        <v>680651.09</v>
      </c>
      <c r="C11" s="10" t="s">
        <v>38</v>
      </c>
      <c r="D11" s="10" t="s">
        <v>125</v>
      </c>
      <c r="E11" s="9">
        <v>60</v>
      </c>
      <c r="F11" s="5"/>
    </row>
    <row r="12" spans="1:6" ht="57.6" x14ac:dyDescent="0.3">
      <c r="A12" s="10" t="s">
        <v>117</v>
      </c>
      <c r="B12" s="11">
        <v>872397.88</v>
      </c>
      <c r="C12" s="10" t="s">
        <v>120</v>
      </c>
      <c r="D12" s="10" t="s">
        <v>127</v>
      </c>
      <c r="E12" s="10">
        <v>75</v>
      </c>
      <c r="F12" s="5"/>
    </row>
    <row r="13" spans="1:6" ht="57.6" x14ac:dyDescent="0.3">
      <c r="A13" s="10" t="s">
        <v>136</v>
      </c>
      <c r="B13" s="11">
        <v>2574277.0499999998</v>
      </c>
      <c r="C13" s="10" t="s">
        <v>38</v>
      </c>
      <c r="D13" s="10" t="s">
        <v>137</v>
      </c>
      <c r="E13" s="10">
        <v>50</v>
      </c>
      <c r="F13" s="9"/>
    </row>
    <row r="14" spans="1:6" ht="72" x14ac:dyDescent="0.3">
      <c r="A14" s="10" t="s">
        <v>138</v>
      </c>
      <c r="B14" s="11">
        <v>4186104.45</v>
      </c>
      <c r="C14" s="10" t="s">
        <v>38</v>
      </c>
      <c r="D14" s="10" t="s">
        <v>139</v>
      </c>
      <c r="E14" s="10">
        <v>87</v>
      </c>
      <c r="F14" s="9"/>
    </row>
    <row r="15" spans="1:6" ht="100.8" x14ac:dyDescent="0.3">
      <c r="A15" s="10" t="s">
        <v>140</v>
      </c>
      <c r="B15" s="11">
        <v>400000</v>
      </c>
      <c r="C15" s="10" t="s">
        <v>38</v>
      </c>
      <c r="D15" s="10" t="s">
        <v>141</v>
      </c>
      <c r="E15" s="76">
        <v>14117</v>
      </c>
      <c r="F15" s="9"/>
    </row>
    <row r="16" spans="1:6" ht="57.6" x14ac:dyDescent="0.3">
      <c r="A16" s="10" t="s">
        <v>142</v>
      </c>
      <c r="B16" s="11">
        <v>3737057.13</v>
      </c>
      <c r="C16" s="10" t="s">
        <v>38</v>
      </c>
      <c r="D16" s="10" t="s">
        <v>143</v>
      </c>
      <c r="E16" s="10">
        <v>156</v>
      </c>
      <c r="F16" s="9"/>
    </row>
    <row r="17" spans="1:6" ht="72" x14ac:dyDescent="0.3">
      <c r="A17" s="10" t="s">
        <v>144</v>
      </c>
      <c r="B17" s="11">
        <v>1672596.45</v>
      </c>
      <c r="C17" s="10" t="s">
        <v>145</v>
      </c>
      <c r="D17" s="10" t="s">
        <v>146</v>
      </c>
      <c r="E17" s="10">
        <v>596</v>
      </c>
      <c r="F17" s="77"/>
    </row>
    <row r="18" spans="1:6" ht="57.6" x14ac:dyDescent="0.3">
      <c r="A18" s="10" t="s">
        <v>147</v>
      </c>
      <c r="B18" s="11">
        <v>1643661.21</v>
      </c>
      <c r="C18" s="10" t="s">
        <v>148</v>
      </c>
      <c r="D18" s="10" t="s">
        <v>149</v>
      </c>
      <c r="E18" s="10">
        <v>142</v>
      </c>
      <c r="F18" s="77"/>
    </row>
  </sheetData>
  <mergeCells count="3">
    <mergeCell ref="A1:F1"/>
    <mergeCell ref="A2:F2"/>
    <mergeCell ref="A3:F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9141-D4F5-4DE2-B726-3AA28CB863AD}">
  <sheetPr>
    <pageSetUpPr fitToPage="1"/>
  </sheetPr>
  <dimension ref="A1:F24"/>
  <sheetViews>
    <sheetView topLeftCell="A18" zoomScaleNormal="100" workbookViewId="0">
      <selection activeCell="A6" sqref="A6:A24"/>
    </sheetView>
  </sheetViews>
  <sheetFormatPr baseColWidth="10" defaultRowHeight="14.4" x14ac:dyDescent="0.3"/>
  <cols>
    <col min="1" max="1" width="30.88671875" customWidth="1"/>
    <col min="2" max="2" width="16.33203125" bestFit="1" customWidth="1"/>
    <col min="3" max="3" width="33.109375" customWidth="1"/>
    <col min="4" max="4" width="13.6640625" customWidth="1"/>
    <col min="5" max="5" width="19.44140625" customWidth="1"/>
    <col min="6" max="6" width="16" customWidth="1"/>
  </cols>
  <sheetData>
    <row r="1" spans="1:6" x14ac:dyDescent="0.3">
      <c r="A1" s="45" t="s">
        <v>35</v>
      </c>
      <c r="B1" s="46"/>
      <c r="C1" s="46"/>
      <c r="D1" s="46"/>
      <c r="E1" s="46"/>
      <c r="F1" s="47"/>
    </row>
    <row r="2" spans="1:6" x14ac:dyDescent="0.3">
      <c r="A2" s="48" t="s">
        <v>109</v>
      </c>
      <c r="B2" s="49"/>
      <c r="C2" s="49"/>
      <c r="D2" s="49"/>
      <c r="E2" s="49"/>
      <c r="F2" s="50"/>
    </row>
    <row r="3" spans="1:6" ht="15" thickBot="1" x14ac:dyDescent="0.35">
      <c r="A3" s="55" t="s">
        <v>14</v>
      </c>
      <c r="B3" s="56"/>
      <c r="C3" s="56"/>
      <c r="D3" s="56"/>
      <c r="E3" s="56"/>
      <c r="F3" s="57"/>
    </row>
    <row r="4" spans="1:6" ht="15" thickBot="1" x14ac:dyDescent="0.35">
      <c r="A4" s="14"/>
      <c r="B4" s="14"/>
      <c r="C4" s="14"/>
      <c r="D4" s="31" t="s">
        <v>12</v>
      </c>
      <c r="E4" s="32"/>
      <c r="F4" s="33">
        <v>30625674</v>
      </c>
    </row>
    <row r="5" spans="1:6" ht="15" thickBot="1" x14ac:dyDescent="0.35">
      <c r="A5" s="30" t="s">
        <v>8</v>
      </c>
      <c r="B5" s="30" t="s">
        <v>9</v>
      </c>
      <c r="C5" s="30" t="s">
        <v>10</v>
      </c>
      <c r="D5" s="30" t="s">
        <v>13</v>
      </c>
      <c r="E5" s="30" t="s">
        <v>11</v>
      </c>
      <c r="F5" s="30" t="s">
        <v>15</v>
      </c>
    </row>
    <row r="6" spans="1:6" ht="28.8" x14ac:dyDescent="0.3">
      <c r="A6" s="26" t="s">
        <v>47</v>
      </c>
      <c r="B6" s="28">
        <v>477969.86</v>
      </c>
      <c r="C6" s="27" t="s">
        <v>75</v>
      </c>
      <c r="D6" s="27" t="s">
        <v>52</v>
      </c>
      <c r="E6" s="27">
        <v>14117</v>
      </c>
      <c r="F6" s="29" t="s">
        <v>108</v>
      </c>
    </row>
    <row r="7" spans="1:6" ht="57.6" x14ac:dyDescent="0.3">
      <c r="A7" s="7" t="s">
        <v>45</v>
      </c>
      <c r="B7" s="6">
        <v>237155.94</v>
      </c>
      <c r="C7" s="5" t="s">
        <v>76</v>
      </c>
      <c r="D7" s="5" t="s">
        <v>49</v>
      </c>
      <c r="E7" s="5">
        <v>20</v>
      </c>
      <c r="F7" s="18" t="s">
        <v>108</v>
      </c>
    </row>
    <row r="8" spans="1:6" ht="57.6" x14ac:dyDescent="0.3">
      <c r="A8" s="7" t="s">
        <v>59</v>
      </c>
      <c r="B8" s="6">
        <v>1587641.88</v>
      </c>
      <c r="C8" s="5" t="s">
        <v>77</v>
      </c>
      <c r="D8" s="5" t="s">
        <v>50</v>
      </c>
      <c r="E8" s="5">
        <v>72</v>
      </c>
      <c r="F8" s="18" t="s">
        <v>108</v>
      </c>
    </row>
    <row r="9" spans="1:6" ht="57.6" x14ac:dyDescent="0.3">
      <c r="A9" s="7" t="s">
        <v>60</v>
      </c>
      <c r="B9" s="6">
        <v>3090598.52</v>
      </c>
      <c r="C9" s="5" t="s">
        <v>78</v>
      </c>
      <c r="D9" s="5" t="s">
        <v>48</v>
      </c>
      <c r="E9" s="5">
        <v>144</v>
      </c>
      <c r="F9" s="18" t="s">
        <v>108</v>
      </c>
    </row>
    <row r="10" spans="1:6" ht="43.2" x14ac:dyDescent="0.3">
      <c r="A10" s="7" t="s">
        <v>46</v>
      </c>
      <c r="B10" s="6">
        <v>381296.42</v>
      </c>
      <c r="C10" s="5" t="s">
        <v>79</v>
      </c>
      <c r="D10" s="5" t="s">
        <v>51</v>
      </c>
      <c r="E10" s="5">
        <v>25</v>
      </c>
      <c r="F10" s="18" t="s">
        <v>108</v>
      </c>
    </row>
    <row r="11" spans="1:6" ht="43.2" x14ac:dyDescent="0.3">
      <c r="A11" s="19" t="s">
        <v>61</v>
      </c>
      <c r="B11" s="11">
        <v>1619518.58</v>
      </c>
      <c r="C11" s="10" t="s">
        <v>80</v>
      </c>
      <c r="D11" s="10" t="s">
        <v>94</v>
      </c>
      <c r="E11" s="9">
        <v>104</v>
      </c>
      <c r="F11" s="18" t="s">
        <v>108</v>
      </c>
    </row>
    <row r="12" spans="1:6" ht="57.6" x14ac:dyDescent="0.3">
      <c r="A12" s="19" t="s">
        <v>62</v>
      </c>
      <c r="B12" s="11">
        <v>1592850.46</v>
      </c>
      <c r="C12" s="10" t="s">
        <v>81</v>
      </c>
      <c r="D12" s="10" t="s">
        <v>95</v>
      </c>
      <c r="E12" s="10">
        <v>90</v>
      </c>
      <c r="F12" s="18" t="s">
        <v>108</v>
      </c>
    </row>
    <row r="13" spans="1:6" ht="57.6" x14ac:dyDescent="0.3">
      <c r="A13" s="19" t="s">
        <v>63</v>
      </c>
      <c r="B13" s="11">
        <v>1619997</v>
      </c>
      <c r="C13" s="10" t="s">
        <v>82</v>
      </c>
      <c r="D13" s="10" t="s">
        <v>96</v>
      </c>
      <c r="E13" s="10">
        <v>60</v>
      </c>
      <c r="F13" s="18" t="s">
        <v>108</v>
      </c>
    </row>
    <row r="14" spans="1:6" ht="57.6" x14ac:dyDescent="0.3">
      <c r="A14" s="19" t="s">
        <v>64</v>
      </c>
      <c r="B14" s="11">
        <v>1399800</v>
      </c>
      <c r="C14" s="10" t="s">
        <v>83</v>
      </c>
      <c r="D14" s="10" t="s">
        <v>97</v>
      </c>
      <c r="E14" s="10">
        <v>50</v>
      </c>
      <c r="F14" s="18" t="s">
        <v>108</v>
      </c>
    </row>
    <row r="15" spans="1:6" ht="57.6" x14ac:dyDescent="0.3">
      <c r="A15" s="19" t="s">
        <v>65</v>
      </c>
      <c r="B15" s="11">
        <v>1620000</v>
      </c>
      <c r="C15" s="10" t="s">
        <v>84</v>
      </c>
      <c r="D15" s="10" t="s">
        <v>98</v>
      </c>
      <c r="E15" s="10">
        <v>80</v>
      </c>
      <c r="F15" s="18" t="s">
        <v>108</v>
      </c>
    </row>
    <row r="16" spans="1:6" ht="72" x14ac:dyDescent="0.3">
      <c r="A16" s="19" t="s">
        <v>66</v>
      </c>
      <c r="B16" s="11">
        <v>1442166.35</v>
      </c>
      <c r="C16" s="10" t="s">
        <v>85</v>
      </c>
      <c r="D16" s="10" t="s">
        <v>44</v>
      </c>
      <c r="E16" s="10">
        <v>14117</v>
      </c>
      <c r="F16" s="18" t="s">
        <v>108</v>
      </c>
    </row>
    <row r="17" spans="1:6" ht="86.4" x14ac:dyDescent="0.3">
      <c r="A17" s="19" t="s">
        <v>67</v>
      </c>
      <c r="B17" s="11">
        <v>19355496.530000001</v>
      </c>
      <c r="C17" s="10" t="s">
        <v>86</v>
      </c>
      <c r="D17" s="10" t="s">
        <v>99</v>
      </c>
      <c r="E17" s="10">
        <v>162</v>
      </c>
      <c r="F17" s="18" t="s">
        <v>108</v>
      </c>
    </row>
    <row r="18" spans="1:6" ht="43.2" x14ac:dyDescent="0.3">
      <c r="A18" s="19" t="s">
        <v>68</v>
      </c>
      <c r="B18" s="11">
        <v>1619771.68</v>
      </c>
      <c r="C18" s="10" t="s">
        <v>87</v>
      </c>
      <c r="D18" s="10" t="s">
        <v>100</v>
      </c>
      <c r="E18" s="10">
        <v>80</v>
      </c>
      <c r="F18" s="18" t="s">
        <v>108</v>
      </c>
    </row>
    <row r="19" spans="1:6" ht="57.6" x14ac:dyDescent="0.3">
      <c r="A19" s="19" t="s">
        <v>69</v>
      </c>
      <c r="B19" s="11">
        <v>2935775.4</v>
      </c>
      <c r="C19" s="10" t="s">
        <v>88</v>
      </c>
      <c r="D19" s="10" t="s">
        <v>101</v>
      </c>
      <c r="E19" s="10">
        <v>230</v>
      </c>
      <c r="F19" s="18" t="s">
        <v>108</v>
      </c>
    </row>
    <row r="20" spans="1:6" ht="57.6" x14ac:dyDescent="0.3">
      <c r="A20" s="19" t="s">
        <v>70</v>
      </c>
      <c r="B20" s="11">
        <v>1348923.97</v>
      </c>
      <c r="C20" s="10" t="s">
        <v>89</v>
      </c>
      <c r="D20" s="9">
        <v>365</v>
      </c>
      <c r="E20" s="10">
        <v>520</v>
      </c>
      <c r="F20" s="18" t="s">
        <v>108</v>
      </c>
    </row>
    <row r="21" spans="1:6" ht="57.6" x14ac:dyDescent="0.3">
      <c r="A21" s="19" t="s">
        <v>71</v>
      </c>
      <c r="B21" s="11">
        <v>1502148.96</v>
      </c>
      <c r="C21" s="10" t="s">
        <v>90</v>
      </c>
      <c r="D21" s="10" t="s">
        <v>102</v>
      </c>
      <c r="E21" s="10" t="s">
        <v>103</v>
      </c>
      <c r="F21" s="18" t="s">
        <v>108</v>
      </c>
    </row>
    <row r="22" spans="1:6" ht="57.6" x14ac:dyDescent="0.3">
      <c r="A22" s="19" t="s">
        <v>72</v>
      </c>
      <c r="B22" s="11">
        <v>749947.22</v>
      </c>
      <c r="C22" s="10" t="s">
        <v>91</v>
      </c>
      <c r="D22" s="10" t="s">
        <v>104</v>
      </c>
      <c r="E22" s="10" t="s">
        <v>103</v>
      </c>
      <c r="F22" s="18" t="s">
        <v>108</v>
      </c>
    </row>
    <row r="23" spans="1:6" ht="57.6" x14ac:dyDescent="0.3">
      <c r="A23" s="19" t="s">
        <v>73</v>
      </c>
      <c r="B23" s="11">
        <v>2104644.2599999998</v>
      </c>
      <c r="C23" s="10" t="s">
        <v>92</v>
      </c>
      <c r="D23" s="10" t="s">
        <v>105</v>
      </c>
      <c r="E23" s="10" t="s">
        <v>106</v>
      </c>
      <c r="F23" s="18" t="s">
        <v>108</v>
      </c>
    </row>
    <row r="24" spans="1:6" ht="58.2" thickBot="1" x14ac:dyDescent="0.35">
      <c r="A24" s="20" t="s">
        <v>74</v>
      </c>
      <c r="B24" s="21">
        <v>604820.53</v>
      </c>
      <c r="C24" s="22" t="s">
        <v>93</v>
      </c>
      <c r="D24" s="22" t="s">
        <v>105</v>
      </c>
      <c r="E24" s="22" t="s">
        <v>107</v>
      </c>
      <c r="F24" s="23" t="s">
        <v>108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1"/>
  <sheetViews>
    <sheetView workbookViewId="0">
      <selection activeCell="E20" sqref="E20"/>
    </sheetView>
  </sheetViews>
  <sheetFormatPr baseColWidth="10" defaultRowHeight="14.4" x14ac:dyDescent="0.3"/>
  <cols>
    <col min="1" max="1" width="30.88671875" customWidth="1"/>
    <col min="2" max="2" width="14.109375" bestFit="1" customWidth="1"/>
    <col min="3" max="3" width="33.109375" customWidth="1"/>
    <col min="4" max="4" width="13.6640625" customWidth="1"/>
    <col min="5" max="5" width="22.109375" customWidth="1"/>
    <col min="6" max="6" width="16" customWidth="1"/>
  </cols>
  <sheetData>
    <row r="1" spans="1:6" x14ac:dyDescent="0.3">
      <c r="A1" s="45" t="s">
        <v>35</v>
      </c>
      <c r="B1" s="46"/>
      <c r="C1" s="46"/>
      <c r="D1" s="46"/>
      <c r="E1" s="46"/>
      <c r="F1" s="47"/>
    </row>
    <row r="2" spans="1:6" x14ac:dyDescent="0.3">
      <c r="A2" s="48" t="s">
        <v>135</v>
      </c>
      <c r="B2" s="49"/>
      <c r="C2" s="49"/>
      <c r="D2" s="49"/>
      <c r="E2" s="49"/>
      <c r="F2" s="50"/>
    </row>
    <row r="3" spans="1:6" ht="15" thickBot="1" x14ac:dyDescent="0.35">
      <c r="A3" s="55" t="s">
        <v>36</v>
      </c>
      <c r="B3" s="56"/>
      <c r="C3" s="56"/>
      <c r="D3" s="56"/>
      <c r="E3" s="56"/>
      <c r="F3" s="57"/>
    </row>
    <row r="4" spans="1:6" ht="15" thickBot="1" x14ac:dyDescent="0.35">
      <c r="A4" s="41"/>
      <c r="B4" s="34"/>
      <c r="C4" s="34"/>
      <c r="D4" s="58" t="s">
        <v>37</v>
      </c>
      <c r="E4" s="59"/>
      <c r="F4" s="35">
        <v>3276641</v>
      </c>
    </row>
    <row r="5" spans="1:6" ht="15" thickBot="1" x14ac:dyDescent="0.35">
      <c r="A5" s="36" t="s">
        <v>8</v>
      </c>
      <c r="B5" s="36" t="s">
        <v>9</v>
      </c>
      <c r="C5" s="36" t="s">
        <v>10</v>
      </c>
      <c r="D5" s="36" t="s">
        <v>13</v>
      </c>
      <c r="E5" s="36" t="s">
        <v>11</v>
      </c>
      <c r="F5" s="36" t="s">
        <v>15</v>
      </c>
    </row>
    <row r="6" spans="1:6" ht="28.8" x14ac:dyDescent="0.3">
      <c r="A6" s="82" t="s">
        <v>128</v>
      </c>
      <c r="B6" s="85">
        <v>5500000</v>
      </c>
      <c r="C6" s="84" t="s">
        <v>38</v>
      </c>
      <c r="D6" s="84" t="s">
        <v>133</v>
      </c>
      <c r="E6" s="87">
        <v>14117</v>
      </c>
      <c r="F6" s="88"/>
    </row>
    <row r="7" spans="1:6" ht="57.6" x14ac:dyDescent="0.3">
      <c r="A7" s="7" t="s">
        <v>129</v>
      </c>
      <c r="B7" s="6">
        <v>695000</v>
      </c>
      <c r="C7" s="5" t="s">
        <v>38</v>
      </c>
      <c r="D7" s="5" t="s">
        <v>110</v>
      </c>
      <c r="E7" s="5">
        <v>4</v>
      </c>
      <c r="F7" s="18"/>
    </row>
    <row r="8" spans="1:6" ht="57.6" x14ac:dyDescent="0.3">
      <c r="A8" s="7" t="s">
        <v>130</v>
      </c>
      <c r="B8" s="6">
        <v>2500000</v>
      </c>
      <c r="C8" s="5" t="s">
        <v>38</v>
      </c>
      <c r="D8" s="5" t="s">
        <v>110</v>
      </c>
      <c r="E8" s="5">
        <v>20</v>
      </c>
      <c r="F8" s="18"/>
    </row>
    <row r="9" spans="1:6" ht="57.6" x14ac:dyDescent="0.3">
      <c r="A9" s="7" t="s">
        <v>131</v>
      </c>
      <c r="B9" s="6">
        <v>480000</v>
      </c>
      <c r="C9" s="5" t="s">
        <v>38</v>
      </c>
      <c r="D9" s="5" t="s">
        <v>110</v>
      </c>
      <c r="E9" s="39">
        <v>14117</v>
      </c>
      <c r="F9" s="18"/>
    </row>
    <row r="10" spans="1:6" ht="57.6" x14ac:dyDescent="0.3">
      <c r="A10" s="7" t="s">
        <v>132</v>
      </c>
      <c r="B10" s="6">
        <v>178131.98</v>
      </c>
      <c r="C10" s="5" t="s">
        <v>38</v>
      </c>
      <c r="D10" s="5" t="s">
        <v>110</v>
      </c>
      <c r="E10" s="5">
        <v>20</v>
      </c>
      <c r="F10" s="18"/>
    </row>
    <row r="11" spans="1:6" ht="28.8" x14ac:dyDescent="0.3">
      <c r="A11" s="19" t="s">
        <v>150</v>
      </c>
      <c r="B11" s="11">
        <v>510000</v>
      </c>
      <c r="C11" s="10" t="s">
        <v>151</v>
      </c>
      <c r="D11" s="5" t="s">
        <v>162</v>
      </c>
      <c r="E11" s="10">
        <v>600</v>
      </c>
      <c r="F11" s="91"/>
    </row>
    <row r="12" spans="1:6" ht="28.8" x14ac:dyDescent="0.3">
      <c r="A12" s="19" t="s">
        <v>152</v>
      </c>
      <c r="B12" s="11">
        <v>650000</v>
      </c>
      <c r="C12" s="10" t="s">
        <v>151</v>
      </c>
      <c r="D12" s="5" t="s">
        <v>163</v>
      </c>
      <c r="E12" s="10">
        <v>580</v>
      </c>
      <c r="F12" s="91"/>
    </row>
    <row r="13" spans="1:6" ht="43.2" x14ac:dyDescent="0.3">
      <c r="A13" s="19" t="s">
        <v>153</v>
      </c>
      <c r="B13" s="11">
        <v>2500000</v>
      </c>
      <c r="C13" s="10" t="s">
        <v>38</v>
      </c>
      <c r="D13" s="5" t="s">
        <v>164</v>
      </c>
      <c r="E13" s="76">
        <v>14117</v>
      </c>
      <c r="F13" s="91"/>
    </row>
    <row r="14" spans="1:6" ht="57.6" x14ac:dyDescent="0.3">
      <c r="A14" s="19" t="s">
        <v>154</v>
      </c>
      <c r="B14" s="11">
        <v>135000.04999999999</v>
      </c>
      <c r="C14" s="10" t="s">
        <v>38</v>
      </c>
      <c r="D14" s="10" t="s">
        <v>165</v>
      </c>
      <c r="E14" s="76">
        <v>14117</v>
      </c>
      <c r="F14" s="91"/>
    </row>
    <row r="15" spans="1:6" ht="43.2" x14ac:dyDescent="0.3">
      <c r="A15" s="19" t="s">
        <v>155</v>
      </c>
      <c r="B15" s="11">
        <v>308474.64</v>
      </c>
      <c r="C15" s="10" t="s">
        <v>38</v>
      </c>
      <c r="D15" s="10" t="s">
        <v>166</v>
      </c>
      <c r="E15" s="76">
        <v>14117</v>
      </c>
      <c r="F15" s="91"/>
    </row>
    <row r="16" spans="1:6" ht="57.6" x14ac:dyDescent="0.3">
      <c r="A16" s="19" t="s">
        <v>156</v>
      </c>
      <c r="B16" s="11">
        <v>90000</v>
      </c>
      <c r="C16" s="10" t="s">
        <v>38</v>
      </c>
      <c r="D16" s="10" t="s">
        <v>167</v>
      </c>
      <c r="E16" s="92">
        <v>5</v>
      </c>
      <c r="F16" s="91"/>
    </row>
    <row r="17" spans="1:6" ht="43.2" x14ac:dyDescent="0.3">
      <c r="A17" s="19" t="s">
        <v>157</v>
      </c>
      <c r="B17" s="11">
        <v>12000</v>
      </c>
      <c r="C17" s="10" t="s">
        <v>38</v>
      </c>
      <c r="D17" s="10" t="s">
        <v>167</v>
      </c>
      <c r="E17" s="92">
        <v>2</v>
      </c>
      <c r="F17" s="91"/>
    </row>
    <row r="18" spans="1:6" ht="28.8" x14ac:dyDescent="0.3">
      <c r="A18" s="19" t="s">
        <v>158</v>
      </c>
      <c r="B18" s="11">
        <v>1000000</v>
      </c>
      <c r="C18" s="10" t="s">
        <v>38</v>
      </c>
      <c r="D18" s="10" t="s">
        <v>110</v>
      </c>
      <c r="E18" s="76">
        <v>14117</v>
      </c>
      <c r="F18" s="91"/>
    </row>
    <row r="19" spans="1:6" ht="43.2" x14ac:dyDescent="0.3">
      <c r="A19" s="19" t="s">
        <v>159</v>
      </c>
      <c r="B19" s="11">
        <v>500000</v>
      </c>
      <c r="C19" s="10" t="s">
        <v>151</v>
      </c>
      <c r="D19" s="9" t="s">
        <v>170</v>
      </c>
      <c r="E19" s="9">
        <v>900</v>
      </c>
      <c r="F19" s="91"/>
    </row>
    <row r="20" spans="1:6" ht="57.6" x14ac:dyDescent="0.3">
      <c r="A20" s="19" t="s">
        <v>160</v>
      </c>
      <c r="B20" s="11">
        <v>4000000</v>
      </c>
      <c r="C20" s="10" t="s">
        <v>38</v>
      </c>
      <c r="D20" s="10" t="s">
        <v>168</v>
      </c>
      <c r="E20" s="76">
        <v>14117</v>
      </c>
      <c r="F20" s="91"/>
    </row>
    <row r="21" spans="1:6" ht="58.2" thickBot="1" x14ac:dyDescent="0.35">
      <c r="A21" s="20" t="s">
        <v>161</v>
      </c>
      <c r="B21" s="21">
        <v>15000</v>
      </c>
      <c r="C21" s="22" t="s">
        <v>38</v>
      </c>
      <c r="D21" s="22" t="s">
        <v>169</v>
      </c>
      <c r="E21" s="93">
        <v>14117</v>
      </c>
      <c r="F21" s="94"/>
    </row>
  </sheetData>
  <mergeCells count="4">
    <mergeCell ref="A1:F1"/>
    <mergeCell ref="A2:F2"/>
    <mergeCell ref="A3:F3"/>
    <mergeCell ref="D4:E4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0"/>
  <sheetViews>
    <sheetView topLeftCell="A8" workbookViewId="0">
      <selection activeCell="B5" sqref="B5:B20"/>
    </sheetView>
  </sheetViews>
  <sheetFormatPr baseColWidth="10" defaultRowHeight="14.4" x14ac:dyDescent="0.3"/>
  <cols>
    <col min="1" max="1" width="51" customWidth="1"/>
    <col min="2" max="2" width="18.6640625" customWidth="1"/>
    <col min="3" max="3" width="34.44140625" customWidth="1"/>
  </cols>
  <sheetData>
    <row r="1" spans="1:3" x14ac:dyDescent="0.3">
      <c r="A1" s="45" t="s">
        <v>35</v>
      </c>
      <c r="B1" s="46"/>
      <c r="C1" s="47"/>
    </row>
    <row r="2" spans="1:3" x14ac:dyDescent="0.3">
      <c r="A2" s="48" t="s">
        <v>135</v>
      </c>
      <c r="B2" s="49"/>
      <c r="C2" s="50"/>
    </row>
    <row r="3" spans="1:3" ht="15" thickBot="1" x14ac:dyDescent="0.35">
      <c r="A3" s="55" t="s">
        <v>36</v>
      </c>
      <c r="B3" s="56"/>
      <c r="C3" s="57"/>
    </row>
    <row r="4" spans="1:3" ht="15" thickBot="1" x14ac:dyDescent="0.35">
      <c r="A4" s="95" t="s">
        <v>8</v>
      </c>
      <c r="B4" s="95" t="s">
        <v>9</v>
      </c>
      <c r="C4" s="95" t="s">
        <v>15</v>
      </c>
    </row>
    <row r="5" spans="1:3" x14ac:dyDescent="0.3">
      <c r="A5" s="82" t="s">
        <v>128</v>
      </c>
      <c r="B5" s="85">
        <v>5500000</v>
      </c>
      <c r="C5" s="88"/>
    </row>
    <row r="6" spans="1:3" ht="28.8" x14ac:dyDescent="0.3">
      <c r="A6" s="7" t="s">
        <v>129</v>
      </c>
      <c r="B6" s="6">
        <v>695000</v>
      </c>
      <c r="C6" s="18"/>
    </row>
    <row r="7" spans="1:3" ht="43.2" x14ac:dyDescent="0.3">
      <c r="A7" s="7" t="s">
        <v>130</v>
      </c>
      <c r="B7" s="6">
        <v>2500000</v>
      </c>
      <c r="C7" s="18"/>
    </row>
    <row r="8" spans="1:3" ht="28.8" x14ac:dyDescent="0.3">
      <c r="A8" s="7" t="s">
        <v>131</v>
      </c>
      <c r="B8" s="6">
        <v>480000</v>
      </c>
      <c r="C8" s="18"/>
    </row>
    <row r="9" spans="1:3" ht="43.2" x14ac:dyDescent="0.3">
      <c r="A9" s="7" t="s">
        <v>132</v>
      </c>
      <c r="B9" s="6">
        <v>178131.98</v>
      </c>
      <c r="C9" s="18"/>
    </row>
    <row r="10" spans="1:3" x14ac:dyDescent="0.3">
      <c r="A10" s="19" t="s">
        <v>150</v>
      </c>
      <c r="B10" s="11">
        <v>510000</v>
      </c>
      <c r="C10" s="89"/>
    </row>
    <row r="11" spans="1:3" x14ac:dyDescent="0.3">
      <c r="A11" s="19" t="s">
        <v>152</v>
      </c>
      <c r="B11" s="11">
        <v>650000</v>
      </c>
      <c r="C11" s="89"/>
    </row>
    <row r="12" spans="1:3" ht="28.8" x14ac:dyDescent="0.3">
      <c r="A12" s="19" t="s">
        <v>153</v>
      </c>
      <c r="B12" s="11">
        <v>2500000</v>
      </c>
      <c r="C12" s="89"/>
    </row>
    <row r="13" spans="1:3" ht="43.2" x14ac:dyDescent="0.3">
      <c r="A13" s="19" t="s">
        <v>154</v>
      </c>
      <c r="B13" s="11">
        <v>135000.04999999999</v>
      </c>
      <c r="C13" s="89"/>
    </row>
    <row r="14" spans="1:3" ht="28.8" x14ac:dyDescent="0.3">
      <c r="A14" s="19" t="s">
        <v>155</v>
      </c>
      <c r="B14" s="11">
        <v>308474.64</v>
      </c>
      <c r="C14" s="89"/>
    </row>
    <row r="15" spans="1:3" ht="43.2" x14ac:dyDescent="0.3">
      <c r="A15" s="19" t="s">
        <v>156</v>
      </c>
      <c r="B15" s="11">
        <v>90000</v>
      </c>
      <c r="C15" s="89"/>
    </row>
    <row r="16" spans="1:3" ht="28.8" x14ac:dyDescent="0.3">
      <c r="A16" s="19" t="s">
        <v>157</v>
      </c>
      <c r="B16" s="11">
        <v>12000</v>
      </c>
      <c r="C16" s="89"/>
    </row>
    <row r="17" spans="1:3" x14ac:dyDescent="0.3">
      <c r="A17" s="19" t="s">
        <v>158</v>
      </c>
      <c r="B17" s="11">
        <v>1000000</v>
      </c>
      <c r="C17" s="89"/>
    </row>
    <row r="18" spans="1:3" ht="28.8" x14ac:dyDescent="0.3">
      <c r="A18" s="19" t="s">
        <v>159</v>
      </c>
      <c r="B18" s="11">
        <v>500000</v>
      </c>
      <c r="C18" s="89"/>
    </row>
    <row r="19" spans="1:3" ht="28.8" x14ac:dyDescent="0.3">
      <c r="A19" s="19" t="s">
        <v>160</v>
      </c>
      <c r="B19" s="11">
        <v>4000000</v>
      </c>
      <c r="C19" s="89"/>
    </row>
    <row r="20" spans="1:3" ht="29.4" thickBot="1" x14ac:dyDescent="0.35">
      <c r="A20" s="20" t="s">
        <v>161</v>
      </c>
      <c r="B20" s="21">
        <v>15000</v>
      </c>
      <c r="C20" s="90"/>
    </row>
  </sheetData>
  <mergeCells count="3">
    <mergeCell ref="A1:C1"/>
    <mergeCell ref="A2:C2"/>
    <mergeCell ref="A3:C3"/>
  </mergeCells>
  <pageMargins left="0.7" right="0.7" top="0.75" bottom="0.75" header="0.3" footer="0.3"/>
  <pageSetup scale="86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"/>
  <sheetViews>
    <sheetView workbookViewId="0">
      <selection activeCell="A4" sqref="A4:A5"/>
    </sheetView>
  </sheetViews>
  <sheetFormatPr baseColWidth="10" defaultRowHeight="14.4" x14ac:dyDescent="0.3"/>
  <cols>
    <col min="1" max="1" width="12.6640625" customWidth="1"/>
    <col min="4" max="4" width="12.88671875" customWidth="1"/>
    <col min="5" max="5" width="13.6640625" customWidth="1"/>
    <col min="8" max="8" width="14.109375" customWidth="1"/>
  </cols>
  <sheetData>
    <row r="1" spans="1:1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x14ac:dyDescent="0.3">
      <c r="A2" s="48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15" thickBot="1" x14ac:dyDescent="0.35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50"/>
    </row>
    <row r="4" spans="1:11" ht="74.25" customHeight="1" x14ac:dyDescent="0.3">
      <c r="A4" s="65" t="s">
        <v>16</v>
      </c>
      <c r="B4" s="67" t="s">
        <v>17</v>
      </c>
      <c r="C4" s="67" t="s">
        <v>18</v>
      </c>
      <c r="D4" s="63" t="s">
        <v>19</v>
      </c>
      <c r="E4" s="63" t="s">
        <v>20</v>
      </c>
      <c r="F4" s="63" t="s">
        <v>27</v>
      </c>
      <c r="G4" s="2"/>
      <c r="H4" s="2"/>
      <c r="I4" s="2"/>
      <c r="J4" s="63" t="s">
        <v>25</v>
      </c>
      <c r="K4" s="64"/>
    </row>
    <row r="5" spans="1:11" ht="31.5" customHeight="1" x14ac:dyDescent="0.3">
      <c r="A5" s="66"/>
      <c r="B5" s="68"/>
      <c r="C5" s="68"/>
      <c r="D5" s="69"/>
      <c r="E5" s="69"/>
      <c r="F5" s="69"/>
      <c r="G5" s="3" t="s">
        <v>21</v>
      </c>
      <c r="H5" s="12" t="s">
        <v>22</v>
      </c>
      <c r="I5" s="12" t="s">
        <v>23</v>
      </c>
      <c r="J5" s="3" t="s">
        <v>24</v>
      </c>
      <c r="K5" s="4"/>
    </row>
    <row r="6" spans="1:11" ht="23.4" x14ac:dyDescent="0.45">
      <c r="A6" s="60" t="s">
        <v>42</v>
      </c>
      <c r="B6" s="61"/>
      <c r="C6" s="61"/>
      <c r="D6" s="61"/>
      <c r="E6" s="61"/>
      <c r="F6" s="61"/>
      <c r="G6" s="61"/>
      <c r="H6" s="61"/>
      <c r="I6" s="61"/>
      <c r="J6" s="61"/>
      <c r="K6" s="62"/>
    </row>
  </sheetData>
  <mergeCells count="11">
    <mergeCell ref="A6:K6"/>
    <mergeCell ref="J4:K4"/>
    <mergeCell ref="A1:K1"/>
    <mergeCell ref="A2:K2"/>
    <mergeCell ref="A3:K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97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3"/>
  <sheetViews>
    <sheetView workbookViewId="0">
      <selection activeCell="B6" sqref="B6"/>
    </sheetView>
  </sheetViews>
  <sheetFormatPr baseColWidth="10" defaultRowHeight="14.4" x14ac:dyDescent="0.3"/>
  <cols>
    <col min="1" max="1" width="32" customWidth="1"/>
    <col min="2" max="2" width="44.5546875" customWidth="1"/>
    <col min="3" max="3" width="18.5546875" customWidth="1"/>
    <col min="4" max="4" width="17.109375" customWidth="1"/>
  </cols>
  <sheetData>
    <row r="1" spans="1:9" x14ac:dyDescent="0.3">
      <c r="A1" s="45" t="s">
        <v>35</v>
      </c>
      <c r="B1" s="46"/>
      <c r="C1" s="46"/>
      <c r="D1" s="46"/>
      <c r="E1" s="47"/>
    </row>
    <row r="2" spans="1:9" x14ac:dyDescent="0.3">
      <c r="A2" s="48" t="s">
        <v>33</v>
      </c>
      <c r="B2" s="49"/>
      <c r="C2" s="49"/>
      <c r="D2" s="49"/>
      <c r="E2" s="50"/>
    </row>
    <row r="3" spans="1:9" ht="15" thickBot="1" x14ac:dyDescent="0.35">
      <c r="A3" s="55" t="s">
        <v>135</v>
      </c>
      <c r="B3" s="56"/>
      <c r="C3" s="56"/>
      <c r="D3" s="56"/>
      <c r="E3" s="57"/>
    </row>
    <row r="4" spans="1:9" ht="15" thickBot="1" x14ac:dyDescent="0.35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32</v>
      </c>
    </row>
    <row r="5" spans="1:9" ht="43.2" x14ac:dyDescent="0.3">
      <c r="A5" s="82" t="s">
        <v>171</v>
      </c>
      <c r="B5" s="84" t="s">
        <v>112</v>
      </c>
      <c r="C5" s="85">
        <v>948029.64</v>
      </c>
      <c r="D5" s="85">
        <v>0</v>
      </c>
      <c r="E5" s="86">
        <v>0</v>
      </c>
    </row>
    <row r="6" spans="1:9" ht="43.2" x14ac:dyDescent="0.3">
      <c r="A6" s="7" t="s">
        <v>171</v>
      </c>
      <c r="B6" s="5" t="s">
        <v>122</v>
      </c>
      <c r="C6" s="6">
        <v>0</v>
      </c>
      <c r="D6" s="6">
        <v>0</v>
      </c>
      <c r="E6" s="8">
        <v>0</v>
      </c>
    </row>
    <row r="7" spans="1:9" ht="43.2" x14ac:dyDescent="0.3">
      <c r="A7" s="7" t="s">
        <v>171</v>
      </c>
      <c r="B7" s="5" t="s">
        <v>113</v>
      </c>
      <c r="C7" s="6">
        <v>1398087.02</v>
      </c>
      <c r="D7" s="6">
        <v>0</v>
      </c>
      <c r="E7" s="8">
        <v>0</v>
      </c>
    </row>
    <row r="8" spans="1:9" ht="43.2" x14ac:dyDescent="0.3">
      <c r="A8" s="7" t="s">
        <v>171</v>
      </c>
      <c r="B8" s="5" t="s">
        <v>114</v>
      </c>
      <c r="C8" s="6">
        <v>1429134.82</v>
      </c>
      <c r="D8" s="6">
        <v>0</v>
      </c>
      <c r="E8" s="8">
        <v>0</v>
      </c>
    </row>
    <row r="9" spans="1:9" ht="43.2" x14ac:dyDescent="0.3">
      <c r="A9" s="7" t="s">
        <v>171</v>
      </c>
      <c r="B9" s="5" t="s">
        <v>115</v>
      </c>
      <c r="C9" s="6">
        <v>4205223</v>
      </c>
      <c r="D9" s="6">
        <v>0</v>
      </c>
      <c r="E9" s="8">
        <v>0</v>
      </c>
    </row>
    <row r="10" spans="1:9" ht="43.2" x14ac:dyDescent="0.3">
      <c r="A10" s="7" t="s">
        <v>171</v>
      </c>
      <c r="B10" s="10" t="s">
        <v>116</v>
      </c>
      <c r="C10" s="11">
        <v>0</v>
      </c>
      <c r="D10" s="6">
        <v>0</v>
      </c>
      <c r="E10" s="8">
        <v>0</v>
      </c>
    </row>
    <row r="11" spans="1:9" ht="43.2" x14ac:dyDescent="0.3">
      <c r="A11" s="7" t="s">
        <v>171</v>
      </c>
      <c r="B11" s="10" t="s">
        <v>117</v>
      </c>
      <c r="C11" s="11">
        <v>872397.88</v>
      </c>
      <c r="D11" s="6">
        <v>0</v>
      </c>
      <c r="E11" s="8">
        <v>0</v>
      </c>
    </row>
    <row r="12" spans="1:9" ht="43.2" x14ac:dyDescent="0.3">
      <c r="A12" s="7" t="s">
        <v>171</v>
      </c>
      <c r="B12" s="10" t="s">
        <v>136</v>
      </c>
      <c r="C12" s="11">
        <v>0</v>
      </c>
      <c r="D12" s="6">
        <v>0</v>
      </c>
      <c r="E12" s="8">
        <v>0</v>
      </c>
    </row>
    <row r="13" spans="1:9" ht="43.2" x14ac:dyDescent="0.3">
      <c r="A13" s="7" t="s">
        <v>171</v>
      </c>
      <c r="B13" s="10" t="s">
        <v>138</v>
      </c>
      <c r="C13" s="11">
        <v>0</v>
      </c>
      <c r="D13" s="6">
        <v>0</v>
      </c>
      <c r="E13" s="8">
        <v>0</v>
      </c>
    </row>
    <row r="14" spans="1:9" ht="57.6" x14ac:dyDescent="0.3">
      <c r="A14" s="7" t="s">
        <v>171</v>
      </c>
      <c r="B14" s="10" t="s">
        <v>140</v>
      </c>
      <c r="C14" s="11">
        <v>400000</v>
      </c>
      <c r="D14" s="6">
        <v>0</v>
      </c>
      <c r="E14" s="8">
        <v>0</v>
      </c>
      <c r="H14" s="13"/>
      <c r="I14" s="13"/>
    </row>
    <row r="15" spans="1:9" ht="43.2" x14ac:dyDescent="0.3">
      <c r="A15" s="7" t="s">
        <v>171</v>
      </c>
      <c r="B15" s="10" t="s">
        <v>142</v>
      </c>
      <c r="C15" s="11">
        <v>3737057.13</v>
      </c>
      <c r="D15" s="6">
        <v>0</v>
      </c>
      <c r="E15" s="8">
        <v>0</v>
      </c>
      <c r="H15" s="13"/>
      <c r="I15" s="13"/>
    </row>
    <row r="16" spans="1:9" ht="43.2" x14ac:dyDescent="0.3">
      <c r="A16" s="7" t="s">
        <v>171</v>
      </c>
      <c r="B16" s="10" t="s">
        <v>144</v>
      </c>
      <c r="C16" s="11">
        <v>0</v>
      </c>
      <c r="D16" s="6">
        <v>0</v>
      </c>
      <c r="E16" s="8">
        <v>0</v>
      </c>
      <c r="H16" s="13"/>
      <c r="I16" s="13"/>
    </row>
    <row r="17" spans="1:5" ht="43.2" x14ac:dyDescent="0.3">
      <c r="A17" s="7" t="s">
        <v>171</v>
      </c>
      <c r="B17" s="10" t="s">
        <v>147</v>
      </c>
      <c r="C17" s="11">
        <v>0</v>
      </c>
      <c r="D17" s="6">
        <v>0</v>
      </c>
      <c r="E17" s="8">
        <v>0</v>
      </c>
    </row>
    <row r="18" spans="1:5" ht="28.8" x14ac:dyDescent="0.3">
      <c r="A18" s="19" t="s">
        <v>39</v>
      </c>
      <c r="B18" s="5" t="s">
        <v>128</v>
      </c>
      <c r="C18" s="6">
        <v>5500000</v>
      </c>
      <c r="D18" s="6">
        <v>0</v>
      </c>
      <c r="E18" s="8">
        <v>0</v>
      </c>
    </row>
    <row r="19" spans="1:5" ht="28.8" x14ac:dyDescent="0.3">
      <c r="A19" s="19" t="s">
        <v>39</v>
      </c>
      <c r="B19" s="5" t="s">
        <v>129</v>
      </c>
      <c r="C19" s="6">
        <v>695000</v>
      </c>
      <c r="D19" s="6">
        <v>0</v>
      </c>
      <c r="E19" s="8">
        <v>0</v>
      </c>
    </row>
    <row r="20" spans="1:5" ht="43.2" x14ac:dyDescent="0.3">
      <c r="A20" s="19" t="s">
        <v>39</v>
      </c>
      <c r="B20" s="5" t="s">
        <v>130</v>
      </c>
      <c r="C20" s="6">
        <v>2500000</v>
      </c>
      <c r="D20" s="6">
        <v>0</v>
      </c>
      <c r="E20" s="8">
        <v>0</v>
      </c>
    </row>
    <row r="21" spans="1:5" ht="28.8" x14ac:dyDescent="0.3">
      <c r="A21" s="19" t="s">
        <v>39</v>
      </c>
      <c r="B21" s="5" t="s">
        <v>131</v>
      </c>
      <c r="C21" s="6">
        <v>480000</v>
      </c>
      <c r="D21" s="6">
        <v>0</v>
      </c>
      <c r="E21" s="8">
        <v>0</v>
      </c>
    </row>
    <row r="22" spans="1:5" ht="43.2" x14ac:dyDescent="0.3">
      <c r="A22" s="19" t="s">
        <v>39</v>
      </c>
      <c r="B22" s="5" t="s">
        <v>132</v>
      </c>
      <c r="C22" s="6">
        <v>178131.98</v>
      </c>
      <c r="D22" s="6">
        <v>0</v>
      </c>
      <c r="E22" s="8">
        <v>0</v>
      </c>
    </row>
    <row r="23" spans="1:5" ht="28.8" x14ac:dyDescent="0.3">
      <c r="A23" s="19" t="s">
        <v>39</v>
      </c>
      <c r="B23" s="10" t="s">
        <v>150</v>
      </c>
      <c r="C23" s="11">
        <v>510000</v>
      </c>
      <c r="D23" s="6">
        <v>0</v>
      </c>
      <c r="E23" s="8">
        <v>0</v>
      </c>
    </row>
    <row r="24" spans="1:5" ht="28.8" x14ac:dyDescent="0.3">
      <c r="A24" s="19" t="s">
        <v>39</v>
      </c>
      <c r="B24" s="10" t="s">
        <v>152</v>
      </c>
      <c r="C24" s="11">
        <v>650000</v>
      </c>
      <c r="D24" s="6">
        <v>0</v>
      </c>
      <c r="E24" s="8">
        <v>0</v>
      </c>
    </row>
    <row r="25" spans="1:5" ht="28.8" x14ac:dyDescent="0.3">
      <c r="A25" s="19" t="s">
        <v>39</v>
      </c>
      <c r="B25" s="10" t="s">
        <v>153</v>
      </c>
      <c r="C25" s="11">
        <v>2500000</v>
      </c>
      <c r="D25" s="6">
        <v>0</v>
      </c>
      <c r="E25" s="8">
        <v>0</v>
      </c>
    </row>
    <row r="26" spans="1:5" ht="43.2" x14ac:dyDescent="0.3">
      <c r="A26" s="19" t="s">
        <v>39</v>
      </c>
      <c r="B26" s="10" t="s">
        <v>154</v>
      </c>
      <c r="C26" s="11">
        <v>135000.04999999999</v>
      </c>
      <c r="D26" s="6">
        <v>0</v>
      </c>
      <c r="E26" s="8">
        <v>0</v>
      </c>
    </row>
    <row r="27" spans="1:5" ht="28.8" x14ac:dyDescent="0.3">
      <c r="A27" s="19" t="s">
        <v>39</v>
      </c>
      <c r="B27" s="10" t="s">
        <v>155</v>
      </c>
      <c r="C27" s="11">
        <v>308474.64</v>
      </c>
      <c r="D27" s="6">
        <v>0</v>
      </c>
      <c r="E27" s="8">
        <v>0</v>
      </c>
    </row>
    <row r="28" spans="1:5" ht="43.2" x14ac:dyDescent="0.3">
      <c r="A28" s="19" t="s">
        <v>39</v>
      </c>
      <c r="B28" s="10" t="s">
        <v>156</v>
      </c>
      <c r="C28" s="11">
        <v>90000</v>
      </c>
      <c r="D28" s="6">
        <v>0</v>
      </c>
      <c r="E28" s="8">
        <v>0</v>
      </c>
    </row>
    <row r="29" spans="1:5" ht="43.2" x14ac:dyDescent="0.3">
      <c r="A29" s="19" t="s">
        <v>39</v>
      </c>
      <c r="B29" s="10" t="s">
        <v>157</v>
      </c>
      <c r="C29" s="11">
        <v>12000</v>
      </c>
      <c r="D29" s="6">
        <v>0</v>
      </c>
      <c r="E29" s="8">
        <v>0</v>
      </c>
    </row>
    <row r="30" spans="1:5" ht="28.8" x14ac:dyDescent="0.3">
      <c r="A30" s="19" t="s">
        <v>39</v>
      </c>
      <c r="B30" s="10" t="s">
        <v>158</v>
      </c>
      <c r="C30" s="11">
        <v>1000000</v>
      </c>
      <c r="D30" s="6">
        <v>0</v>
      </c>
      <c r="E30" s="8">
        <v>0</v>
      </c>
    </row>
    <row r="31" spans="1:5" ht="28.8" x14ac:dyDescent="0.3">
      <c r="A31" s="19" t="s">
        <v>39</v>
      </c>
      <c r="B31" s="10" t="s">
        <v>159</v>
      </c>
      <c r="C31" s="11">
        <v>500000</v>
      </c>
      <c r="D31" s="6">
        <v>0</v>
      </c>
      <c r="E31" s="8">
        <v>0</v>
      </c>
    </row>
    <row r="32" spans="1:5" ht="43.2" x14ac:dyDescent="0.3">
      <c r="A32" s="19" t="s">
        <v>39</v>
      </c>
      <c r="B32" s="10" t="s">
        <v>160</v>
      </c>
      <c r="C32" s="11">
        <v>4000000</v>
      </c>
      <c r="D32" s="6">
        <v>0</v>
      </c>
      <c r="E32" s="8">
        <v>0</v>
      </c>
    </row>
    <row r="33" spans="1:5" ht="29.4" thickBot="1" x14ac:dyDescent="0.35">
      <c r="A33" s="20" t="s">
        <v>39</v>
      </c>
      <c r="B33" s="22" t="s">
        <v>161</v>
      </c>
      <c r="C33" s="21">
        <v>15000</v>
      </c>
      <c r="D33" s="40">
        <v>0</v>
      </c>
      <c r="E33" s="37"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tabSelected="1" workbookViewId="0">
      <selection activeCell="E17" sqref="E17"/>
    </sheetView>
  </sheetViews>
  <sheetFormatPr baseColWidth="10" defaultRowHeight="14.4" x14ac:dyDescent="0.3"/>
  <cols>
    <col min="1" max="1" width="16.88671875" bestFit="1" customWidth="1"/>
    <col min="2" max="2" width="19" bestFit="1" customWidth="1"/>
    <col min="3" max="3" width="19.44140625" bestFit="1" customWidth="1"/>
    <col min="4" max="4" width="17.88671875" bestFit="1" customWidth="1"/>
  </cols>
  <sheetData>
    <row r="1" spans="1:5" x14ac:dyDescent="0.3">
      <c r="A1" s="45" t="s">
        <v>35</v>
      </c>
      <c r="B1" s="46"/>
      <c r="C1" s="46"/>
      <c r="D1" s="46"/>
      <c r="E1" s="47"/>
    </row>
    <row r="2" spans="1:5" x14ac:dyDescent="0.3">
      <c r="A2" s="48" t="s">
        <v>34</v>
      </c>
      <c r="B2" s="49"/>
      <c r="C2" s="49"/>
      <c r="D2" s="49"/>
      <c r="E2" s="50"/>
    </row>
    <row r="3" spans="1:5" ht="15" thickBot="1" x14ac:dyDescent="0.35">
      <c r="A3" s="55" t="s">
        <v>135</v>
      </c>
      <c r="B3" s="56"/>
      <c r="C3" s="56"/>
      <c r="D3" s="56"/>
      <c r="E3" s="57"/>
    </row>
    <row r="4" spans="1:5" ht="15" thickBot="1" x14ac:dyDescent="0.35">
      <c r="A4" s="38" t="s">
        <v>53</v>
      </c>
      <c r="B4" s="38" t="s">
        <v>54</v>
      </c>
      <c r="C4" s="38" t="s">
        <v>55</v>
      </c>
      <c r="D4" s="38" t="s">
        <v>56</v>
      </c>
      <c r="E4" s="38" t="s">
        <v>57</v>
      </c>
    </row>
    <row r="5" spans="1:5" x14ac:dyDescent="0.3">
      <c r="A5" s="70" t="s">
        <v>111</v>
      </c>
      <c r="B5" s="71"/>
      <c r="C5" s="71"/>
      <c r="D5" s="71"/>
      <c r="E5" s="72"/>
    </row>
    <row r="6" spans="1:5" ht="15" thickBot="1" x14ac:dyDescent="0.35">
      <c r="A6" s="73"/>
      <c r="B6" s="74"/>
      <c r="C6" s="74"/>
      <c r="D6" s="74"/>
      <c r="E6" s="75"/>
    </row>
  </sheetData>
  <mergeCells count="4">
    <mergeCell ref="A1:E1"/>
    <mergeCell ref="A2:E2"/>
    <mergeCell ref="A3:E3"/>
    <mergeCell ref="A5:E6"/>
  </mergeCells>
  <phoneticPr fontId="5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ARTICULO 68</vt:lpstr>
      <vt:lpstr>ARTICULO 75 FAIS</vt:lpstr>
      <vt:lpstr>ARTICULO 75 FAIS ANUAL</vt:lpstr>
      <vt:lpstr>ARTICULO 76 FORTA DESGLOSADO</vt:lpstr>
      <vt:lpstr>ARTICULO 76 FORTA</vt:lpstr>
      <vt:lpstr>ARTICULO 78</vt:lpstr>
      <vt:lpstr>ARTICULO 81</vt:lpstr>
      <vt:lpstr>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Fernando Leija</cp:lastModifiedBy>
  <cp:lastPrinted>2025-08-13T20:49:50Z</cp:lastPrinted>
  <dcterms:created xsi:type="dcterms:W3CDTF">2023-05-18T18:16:27Z</dcterms:created>
  <dcterms:modified xsi:type="dcterms:W3CDTF">2025-08-13T20:49:54Z</dcterms:modified>
</cp:coreProperties>
</file>