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\OneDrive\Escritorio\DESARROLLO SOCIAL\2026\SEVAC\"/>
    </mc:Choice>
  </mc:AlternateContent>
  <xr:revisionPtr revIDLastSave="0" documentId="8_{2DE545BD-F8A5-469B-B1B5-C64F2FE2268F}" xr6:coauthVersionLast="47" xr6:coauthVersionMax="47" xr10:uidLastSave="{00000000-0000-0000-0000-000000000000}"/>
  <bookViews>
    <workbookView xWindow="-108" yWindow="-108" windowWidth="23256" windowHeight="12456" firstSheet="2" activeTab="5" xr2:uid="{00000000-000D-0000-FFFF-FFFF00000000}"/>
  </bookViews>
  <sheets>
    <sheet name="ARTICULO 68" sheetId="1" r:id="rId1"/>
    <sheet name="ARTICULO 75 FAISMUN" sheetId="2" r:id="rId2"/>
    <sheet name="ARTICULO 75 FAIS ANUAL" sheetId="10" r:id="rId3"/>
    <sheet name="ARTICULO 76 FORTAMUN DESGLOSADO" sheetId="6" r:id="rId4"/>
    <sheet name="ARTICULO 76 FORTAMUN" sheetId="3" r:id="rId5"/>
    <sheet name="ARTICULO 78" sheetId="5" r:id="rId6"/>
    <sheet name="ARTICULO 81" sheetId="7" r:id="rId7"/>
    <sheet name="AYUDA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G5" i="1" s="1"/>
  <c r="D5" i="1"/>
  <c r="F5" i="1" s="1"/>
  <c r="H5" i="1" s="1"/>
  <c r="I5" i="1" s="1"/>
</calcChain>
</file>

<file path=xl/sharedStrings.xml><?xml version="1.0" encoding="utf-8"?>
<sst xmlns="http://schemas.openxmlformats.org/spreadsheetml/2006/main" count="208" uniqueCount="117">
  <si>
    <t>NOMBRE DEL PROGRAMA</t>
  </si>
  <si>
    <t>APORTACION (MONTO)</t>
  </si>
  <si>
    <t>MONTO TOTAL</t>
  </si>
  <si>
    <t>FEDERAL</t>
  </si>
  <si>
    <t>ESTATAL</t>
  </si>
  <si>
    <t>MUNICIPAL</t>
  </si>
  <si>
    <t>OTROS</t>
  </si>
  <si>
    <t>FORMATO DE PROGRAMAS CON RECURSOS CONCURRENTES POR ORDEN DE GOBIERNO</t>
  </si>
  <si>
    <t>OBRA O ACCION A REALIZAR</t>
  </si>
  <si>
    <t>COSTO</t>
  </si>
  <si>
    <t>UBICACIÓN O DIRECCION</t>
  </si>
  <si>
    <t>BENEFICIARIOS</t>
  </si>
  <si>
    <t>MONTO QUE RECIBE FAIS TIRMESTRAL</t>
  </si>
  <si>
    <t>METAS</t>
  </si>
  <si>
    <t>OBRAS Y ACCIONES FAIS</t>
  </si>
  <si>
    <t>COMENTARIOS</t>
  </si>
  <si>
    <t>TIPO DE OBLIGACION</t>
  </si>
  <si>
    <t>PLAZO</t>
  </si>
  <si>
    <t>TASA</t>
  </si>
  <si>
    <t>FIN, DESTINO Y OBJETO</t>
  </si>
  <si>
    <t>ACREEDOR, PROVEEDOR O CONTRATISTA</t>
  </si>
  <si>
    <t>FONDO</t>
  </si>
  <si>
    <t>IMPORTE GARANTIZADO</t>
  </si>
  <si>
    <t>IMPORTE PAGADO</t>
  </si>
  <si>
    <t>% RESPECTO AL TOTAL</t>
  </si>
  <si>
    <t>IMPORTE Y PORCENTAJE DEL TOTAL QUE SE PAGA Y SE GARANTIZA CON RECURSO DE DICHOS FONDOS</t>
  </si>
  <si>
    <t>FORMATO DE OBLIGACIONES PAGADAS O GARANTIZADAS CON FONDO FEDERALES</t>
  </si>
  <si>
    <t>IMPORTE TOTAL</t>
  </si>
  <si>
    <t>PROGRAMA O FONDO</t>
  </si>
  <si>
    <t>DESTINO DE LOS RECURSOS</t>
  </si>
  <si>
    <t>DEVENGADO</t>
  </si>
  <si>
    <t>PAGADO</t>
  </si>
  <si>
    <t>REINTEGRO</t>
  </si>
  <si>
    <t>FORMATO DEL EJERCICIO Y DESTINO DEL GASTO FEDERALIZADO Y REINTEGROS</t>
  </si>
  <si>
    <t>MONTOS PAGADOS POR AYUDAS SOCIALES</t>
  </si>
  <si>
    <t>MUNICIPIO DE CHARCAS, S. L. P.</t>
  </si>
  <si>
    <t>MONTO QUE RECIBE FFM TIRMESTRAL</t>
  </si>
  <si>
    <t>CABECERA MUNICIPAL</t>
  </si>
  <si>
    <t>CHARCAS, SAN LUIS POTOSÍ, S. L. P.</t>
  </si>
  <si>
    <t>N/A</t>
  </si>
  <si>
    <t>NO APLICA</t>
  </si>
  <si>
    <t xml:space="preserve">DEPENDENCIA/ENTIDAD   </t>
  </si>
  <si>
    <t>PRIMER APELLIDO</t>
  </si>
  <si>
    <t>SEGUNDO APELLIDO</t>
  </si>
  <si>
    <t>NOMBRE</t>
  </si>
  <si>
    <t>TIPO DE AYUDA</t>
  </si>
  <si>
    <t>CANTIDAD</t>
  </si>
  <si>
    <t>MUNICIPIO DE CHARCAS, S.L.P.</t>
  </si>
  <si>
    <t xml:space="preserve">CONCLUIDA </t>
  </si>
  <si>
    <t>NO APLICA PARA EL PRESENTE TRIMESTRE</t>
  </si>
  <si>
    <t>REHABILITACIÓN Y EQUIPAMIENTO DE POZO EN LA COMUNIDAD DE IGNACIO ALDAMA, MUNICIPIO DE CHARCAS, S.L.P.</t>
  </si>
  <si>
    <t>REHABILITACIÓN DE CAMINO DE TERRACERIA DE LA COMUNIDAD EL CEDAZO SEGUNDA ETAPA, MUNICIPIO DE CHARCAS, S.L.P.</t>
  </si>
  <si>
    <t>REHABILITACIÓN INTEGRAL DE CALLE Y CALLEJONES DE VASCO DE QUIROGA SEGUNDA ETAPA, CABECERA MUNICIPAL DE CHARCAS, S.L.P.</t>
  </si>
  <si>
    <t>REHABILITACIÓN INTEGRAL DE CALLE SANTA MARIA SEGUNDA ETAPA, CABECERA MUNICIPAL DE CHARCAS, S.L.P.</t>
  </si>
  <si>
    <t>REHABILITACIÓN INTEGRAL DE CALLE SIN NOMBRE SEGUNDA ETAPA, CABECERA MUNICIPAL DE CHARCAS, S.L.P.</t>
  </si>
  <si>
    <t>REHABILITACIÓN CAMINO DE TERRACERIA DE LA COMUNIDAD DE TINAJUELAS SEGUNDA ETAPA, MUNICIPIO DE CHARCAS, S.L.P.</t>
  </si>
  <si>
    <t>LOCALIDAD IGNACIO ALDAMA</t>
  </si>
  <si>
    <t xml:space="preserve">LOCALIDAD EL CEDAZO </t>
  </si>
  <si>
    <t xml:space="preserve">LOCALIDAD TINAJUELAS </t>
  </si>
  <si>
    <t xml:space="preserve">1 POZO </t>
  </si>
  <si>
    <t>REHABILITACIÓN INTEGRAL DE LA CALLE MANUEL J. OTHON SEGUNDA ETAPA, CABECERA MUNICIPAL DE CHARCAS, S.L.P.</t>
  </si>
  <si>
    <t>49607 M2</t>
  </si>
  <si>
    <t>2400 M2</t>
  </si>
  <si>
    <t>371.37 M2</t>
  </si>
  <si>
    <t>1125 M2</t>
  </si>
  <si>
    <t>5535 M2</t>
  </si>
  <si>
    <t>63 ML</t>
  </si>
  <si>
    <t>REHABILITACIÓN INTEGRAL DE CALLE FRAY DIEGO DE LA MAGDALENA, CABECERA MUNICIPAL DE CHARCAS, S.L.P.</t>
  </si>
  <si>
    <t xml:space="preserve">1092.19 M2 </t>
  </si>
  <si>
    <t>REHABILITACIÓN INTEGRAL DE CALLE JULIAN CARRILLO, DESDE CALLE ALHONDIGA HASTA CALLE JUAREZ, CABECERA MUNICIPAL DE CHARCAS, S.L.P.</t>
  </si>
  <si>
    <t>1441.54 M2</t>
  </si>
  <si>
    <t>ELABORACIÓN DE PROYECTO EJECUTIVO PARA LA REHABILITACIÓN Y SECTORIZACIÓN DEL SISTEMA INTEGRAL DE ABASTECIMIENTO DE AGUA POTABLE EN LA CABECERA MUNICIPAL DE CHARCAS, S.L.P.</t>
  </si>
  <si>
    <t xml:space="preserve">1 PROYECTO </t>
  </si>
  <si>
    <t>REHABILITACIÓN INTEGRAL DE CALLE CARRETERA SANTO DOMINGO, CABECERA MUNICIPAL DE CHARCAS, S.L.P.</t>
  </si>
  <si>
    <t>1774.54 M2</t>
  </si>
  <si>
    <t>REHABILITACIÓN DE CAMINO DE TERRACERIA DE LA COMUNIDAD DE ELORZA A LA COMUNIDAD DE IGNACIO ALDAMA, MUNICIPIO DE CHARCAS, S.L.P.</t>
  </si>
  <si>
    <t>LOCALIDAD ELORZA</t>
  </si>
  <si>
    <t>35725.35 M2</t>
  </si>
  <si>
    <t>REHABILITACIÓN DE CAMINO DE TERRACERIA DE LA COMUNIDAD DE LA TRINIDAD, MUNICIPIO DE CHARCAS, S.L.P.</t>
  </si>
  <si>
    <t>LOCALIDAD LA TRINIDAD</t>
  </si>
  <si>
    <t>19380 M2</t>
  </si>
  <si>
    <t>TERCER TRIMESTRE 2025</t>
  </si>
  <si>
    <t>REHABILITACIÓN DE CAMINO DE TERRACERÍA DE LA COMUNIDAD DE SALINILLAS, MUNICIPIO DE CHARCAS, S.L.P.</t>
  </si>
  <si>
    <t>REHABILITACIÓN INTEGRAL DE CALLE AMADO NERVO, CABECERA MUNICIPAL DE CHARCAS, S.L.P.</t>
  </si>
  <si>
    <t xml:space="preserve">LOCALIDAD SALINILLAS </t>
  </si>
  <si>
    <t>14000.00 M2</t>
  </si>
  <si>
    <t>495.28 M2</t>
  </si>
  <si>
    <t>83 HABITANTES</t>
  </si>
  <si>
    <t>OBRAS Y ACCIONES FAISMUN</t>
  </si>
  <si>
    <t>OBRAS Y ACCIONES FORTAMUN</t>
  </si>
  <si>
    <t>FONDO DE APORTACIONES PARA LA INFRAESTRUCTURA SOCIAL MUNICIPAL (FAISMUN)</t>
  </si>
  <si>
    <t>PRIMER TRIMESTRE 2026</t>
  </si>
  <si>
    <t>REHABILITACIÓN INTEGRAL DE CALLE PRIMERO DE MAYO, DESDE ENTRONQUE DE LA CARRETERA EL HOSPITAL-COYOTILLOS HASTA CALLE VICENTE GUERRERO, EN LA COMUNIDAD EL HOSPITAL, MUNICIPIO DE CHARCAS, S.L.P.</t>
  </si>
  <si>
    <t>REHABILITACIÓN DE CAMINO DE TERRACERIA DE LA COMUNIDAD DE LABORCILLA, MUNICIPIO DE CHARCAS, S.L.P.</t>
  </si>
  <si>
    <t>REHABILITACIÓN DE CANCHA DEPORTIVA EN EL BARRIO LA CLAVELLINA, MUNICIPIO DE CHARCAS, S.L.P.</t>
  </si>
  <si>
    <t>REHABILITACIÓN DE CALLE IGNACIO ZARAGOZA Y VENUSTIANO CARRANZA, DESDE CALLE 1° DE MAYO HASTA CALLE JUAREZ, CABECERA MUNICIPAL DE CHARCAS, S.L.P.</t>
  </si>
  <si>
    <t>LOCALIDAD EL HOSPITAL</t>
  </si>
  <si>
    <t>LOCALIDAD LABORCILLA</t>
  </si>
  <si>
    <t>1,985.65 M2</t>
  </si>
  <si>
    <t>175 HABITANTES</t>
  </si>
  <si>
    <t>5,390 M3</t>
  </si>
  <si>
    <t>180 HABITANTES</t>
  </si>
  <si>
    <t>1 CANCHA</t>
  </si>
  <si>
    <t>14,117 HABITANTES</t>
  </si>
  <si>
    <t>1423.88 M2</t>
  </si>
  <si>
    <t>101 HABITANTES</t>
  </si>
  <si>
    <t>EJERCICIO FISCAL 2025</t>
  </si>
  <si>
    <t>PAGO DE ENERGIA ELECTRICA DE POZOS DEL DAPASCH 2026</t>
  </si>
  <si>
    <t xml:space="preserve">CABECERA MUNICIPAL </t>
  </si>
  <si>
    <t>5 POZOS</t>
  </si>
  <si>
    <t>PROGRAMA A LA SALUD 2026 (PAGO DE NOMINA AL PERSONAL DE BRIGADA MEDICA "EL MACARENO")</t>
  </si>
  <si>
    <t>1 BRIGADA</t>
  </si>
  <si>
    <t>PROGRAMA DE SEGURIDAD PÚBLICA 2026 (PAGO DE NOMINA A LOS ELEMENTOS DE SEGURIDAD PÚBLICA MUNICIPAL)</t>
  </si>
  <si>
    <t>1 CORPORACION</t>
  </si>
  <si>
    <t>PROGRAMA DE SEGURIDAD PÚBLICA 2026 (PAGO DE COMBUSTIBLE POR RONDINES DE SEGURIDAD)</t>
  </si>
  <si>
    <t>6 PATRULLAS</t>
  </si>
  <si>
    <t>FONDO DE APORTACIONES PARA EL FORTALECIMIENTO MUNICIPAL (FORTAMUN)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</si>
</sst>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/>
    <xf numFmtId="0" fontId="1" fillId="0" borderId="8" xfId="0" applyFont="1" applyBorder="1"/>
    <xf numFmtId="0" fontId="1" fillId="0" borderId="6" xfId="0" applyFont="1" applyBorder="1"/>
    <xf numFmtId="0" fontId="1" fillId="0" borderId="11" xfId="0" applyFont="1" applyBorder="1"/>
    <xf numFmtId="0" fontId="0" fillId="0" borderId="6" xfId="0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4" fontId="0" fillId="0" borderId="6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0" fillId="0" borderId="0" xfId="0" applyBorder="1"/>
    <xf numFmtId="0" fontId="0" fillId="0" borderId="11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44" fontId="0" fillId="0" borderId="24" xfId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7" xfId="1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3" borderId="30" xfId="0" applyFont="1" applyFill="1" applyBorder="1"/>
    <xf numFmtId="0" fontId="1" fillId="3" borderId="15" xfId="0" applyFont="1" applyFill="1" applyBorder="1"/>
    <xf numFmtId="6" fontId="1" fillId="3" borderId="31" xfId="1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3" borderId="29" xfId="1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44" fontId="0" fillId="0" borderId="11" xfId="1" applyFont="1" applyFill="1" applyBorder="1" applyAlignment="1">
      <alignment horizontal="center" vertical="center" wrapText="1"/>
    </xf>
    <xf numFmtId="44" fontId="0" fillId="0" borderId="25" xfId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4" fontId="0" fillId="0" borderId="24" xfId="1" applyFont="1" applyBorder="1" applyAlignment="1">
      <alignment horizontal="center" vertical="center" wrapText="1"/>
    </xf>
    <xf numFmtId="44" fontId="0" fillId="0" borderId="25" xfId="1" applyFont="1" applyBorder="1" applyAlignment="1">
      <alignment horizontal="center" vertical="center" wrapText="1"/>
    </xf>
    <xf numFmtId="8" fontId="1" fillId="3" borderId="31" xfId="1" applyNumberFormat="1" applyFont="1" applyFill="1" applyBorder="1" applyAlignment="1">
      <alignment horizontal="center"/>
    </xf>
    <xf numFmtId="4" fontId="0" fillId="0" borderId="24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205740</xdr:colOff>
      <xdr:row>2</xdr:row>
      <xdr:rowOff>184245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5B0E0A-F458-47ED-B8DE-66AA65567D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3</xdr:row>
      <xdr:rowOff>1365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48D2E9-E5F6-4A35-9E6F-80B7BE144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FFFBB0-4E03-4138-B932-59DC31079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4846A-0D0B-4A87-B482-24C8D9299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9ABB4E-7D8F-43CF-B0AD-DB68FA9A6F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228600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0B49B-0134-40A8-B239-BC35C369AF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94B253-A696-488C-BBCA-4090C52BD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45721</xdr:rowOff>
    </xdr:from>
    <xdr:to>
      <xdr:col>1</xdr:col>
      <xdr:colOff>491196</xdr:colOff>
      <xdr:row>2</xdr:row>
      <xdr:rowOff>160021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77CB9-B6AA-48C5-B0D9-6CC0EFD9DD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45721"/>
          <a:ext cx="1649436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"/>
  <sheetViews>
    <sheetView workbookViewId="0">
      <selection activeCell="A8" sqref="A8"/>
    </sheetView>
  </sheetViews>
  <sheetFormatPr baseColWidth="10" defaultRowHeight="14.4" x14ac:dyDescent="0.3"/>
  <cols>
    <col min="1" max="1" width="24.5546875" customWidth="1"/>
    <col min="2" max="2" width="11" customWidth="1"/>
    <col min="3" max="3" width="12.33203125" bestFit="1" customWidth="1"/>
    <col min="4" max="4" width="11.44140625" customWidth="1"/>
    <col min="5" max="5" width="14.77734375" bestFit="1" customWidth="1"/>
    <col min="7" max="7" width="14.109375" bestFit="1" customWidth="1"/>
    <col min="8" max="9" width="11" customWidth="1"/>
    <col min="10" max="10" width="14.77734375" bestFit="1" customWidth="1"/>
  </cols>
  <sheetData>
    <row r="1" spans="1:10" s="1" customFormat="1" x14ac:dyDescent="0.3">
      <c r="A1" s="44" t="s">
        <v>38</v>
      </c>
      <c r="B1" s="45"/>
      <c r="C1" s="45"/>
      <c r="D1" s="45"/>
      <c r="E1" s="45"/>
      <c r="F1" s="45"/>
      <c r="G1" s="45"/>
      <c r="H1" s="45"/>
      <c r="I1" s="45"/>
      <c r="J1" s="46"/>
    </row>
    <row r="2" spans="1:10" x14ac:dyDescent="0.3">
      <c r="A2" s="47" t="s">
        <v>7</v>
      </c>
      <c r="B2" s="48"/>
      <c r="C2" s="48"/>
      <c r="D2" s="48"/>
      <c r="E2" s="48"/>
      <c r="F2" s="48"/>
      <c r="G2" s="48"/>
      <c r="H2" s="48"/>
      <c r="I2" s="48"/>
      <c r="J2" s="49"/>
    </row>
    <row r="3" spans="1:10" ht="15" thickBot="1" x14ac:dyDescent="0.35">
      <c r="A3" s="55" t="s">
        <v>91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15" thickBot="1" x14ac:dyDescent="0.35">
      <c r="A4" s="50" t="s">
        <v>0</v>
      </c>
      <c r="B4" s="51" t="s">
        <v>3</v>
      </c>
      <c r="C4" s="52"/>
      <c r="D4" s="53" t="s">
        <v>4</v>
      </c>
      <c r="E4" s="52"/>
      <c r="F4" s="53" t="s">
        <v>5</v>
      </c>
      <c r="G4" s="52"/>
      <c r="H4" s="53" t="s">
        <v>6</v>
      </c>
      <c r="I4" s="54"/>
      <c r="J4" s="50" t="s">
        <v>2</v>
      </c>
    </row>
    <row r="5" spans="1:10" ht="24.6" thickBot="1" x14ac:dyDescent="0.35">
      <c r="A5" s="76"/>
      <c r="B5" s="77" t="s">
        <v>41</v>
      </c>
      <c r="C5" s="77" t="s">
        <v>1</v>
      </c>
      <c r="D5" s="77" t="str">
        <f>+B5</f>
        <v xml:space="preserve">DEPENDENCIA/ENTIDAD   </v>
      </c>
      <c r="E5" s="77" t="str">
        <f>+C5</f>
        <v>APORTACION (MONTO)</v>
      </c>
      <c r="F5" s="77" t="str">
        <f>+D5</f>
        <v xml:space="preserve">DEPENDENCIA/ENTIDAD   </v>
      </c>
      <c r="G5" s="77" t="str">
        <f>+E5</f>
        <v>APORTACION (MONTO)</v>
      </c>
      <c r="H5" s="77" t="str">
        <f>+F5</f>
        <v xml:space="preserve">DEPENDENCIA/ENTIDAD   </v>
      </c>
      <c r="I5" s="77" t="str">
        <f>+H5</f>
        <v xml:space="preserve">DEPENDENCIA/ENTIDAD   </v>
      </c>
      <c r="J5" s="76"/>
    </row>
    <row r="6" spans="1:10" ht="144" x14ac:dyDescent="0.3">
      <c r="A6" s="38" t="s">
        <v>92</v>
      </c>
      <c r="B6" s="39" t="s">
        <v>39</v>
      </c>
      <c r="C6" s="39">
        <v>0</v>
      </c>
      <c r="D6" s="39" t="s">
        <v>39</v>
      </c>
      <c r="E6" s="39">
        <v>0</v>
      </c>
      <c r="F6" s="40" t="s">
        <v>47</v>
      </c>
      <c r="G6" s="41">
        <v>2500000</v>
      </c>
      <c r="H6" s="39" t="s">
        <v>39</v>
      </c>
      <c r="I6" s="39">
        <v>0</v>
      </c>
      <c r="J6" s="42">
        <v>2500000</v>
      </c>
    </row>
    <row r="7" spans="1:10" ht="72" x14ac:dyDescent="0.3">
      <c r="A7" s="7" t="s">
        <v>93</v>
      </c>
      <c r="B7" s="9" t="s">
        <v>39</v>
      </c>
      <c r="C7" s="9">
        <v>0</v>
      </c>
      <c r="D7" s="9" t="s">
        <v>39</v>
      </c>
      <c r="E7" s="9">
        <v>0</v>
      </c>
      <c r="F7" s="5" t="s">
        <v>47</v>
      </c>
      <c r="G7" s="6">
        <v>1600000</v>
      </c>
      <c r="H7" s="9" t="s">
        <v>39</v>
      </c>
      <c r="I7" s="9">
        <v>0</v>
      </c>
      <c r="J7" s="8">
        <v>1600000</v>
      </c>
    </row>
    <row r="8" spans="1:10" ht="72" x14ac:dyDescent="0.3">
      <c r="A8" s="7" t="s">
        <v>94</v>
      </c>
      <c r="B8" s="9" t="s">
        <v>39</v>
      </c>
      <c r="C8" s="9">
        <v>0</v>
      </c>
      <c r="D8" s="9" t="s">
        <v>39</v>
      </c>
      <c r="E8" s="9">
        <v>0</v>
      </c>
      <c r="F8" s="5" t="s">
        <v>47</v>
      </c>
      <c r="G8" s="6">
        <v>2700000</v>
      </c>
      <c r="H8" s="9" t="s">
        <v>39</v>
      </c>
      <c r="I8" s="9">
        <v>0</v>
      </c>
      <c r="J8" s="8">
        <v>2700000</v>
      </c>
    </row>
    <row r="9" spans="1:10" ht="101.4" thickBot="1" x14ac:dyDescent="0.35">
      <c r="A9" s="78" t="s">
        <v>95</v>
      </c>
      <c r="B9" s="18" t="s">
        <v>39</v>
      </c>
      <c r="C9" s="18">
        <v>0</v>
      </c>
      <c r="D9" s="18" t="s">
        <v>39</v>
      </c>
      <c r="E9" s="18">
        <v>0</v>
      </c>
      <c r="F9" s="19" t="s">
        <v>47</v>
      </c>
      <c r="G9" s="79">
        <v>4941600</v>
      </c>
      <c r="H9" s="18" t="s">
        <v>39</v>
      </c>
      <c r="I9" s="18">
        <v>0</v>
      </c>
      <c r="J9" s="80">
        <v>4941600</v>
      </c>
    </row>
  </sheetData>
  <mergeCells count="9">
    <mergeCell ref="A1:J1"/>
    <mergeCell ref="A2:J2"/>
    <mergeCell ref="A4:A5"/>
    <mergeCell ref="J4:J5"/>
    <mergeCell ref="B4:C4"/>
    <mergeCell ref="D4:E4"/>
    <mergeCell ref="F4:G4"/>
    <mergeCell ref="H4:I4"/>
    <mergeCell ref="A3:J3"/>
  </mergeCells>
  <pageMargins left="0.7" right="0.7" top="0.75" bottom="0.75" header="0.3" footer="0.3"/>
  <pageSetup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"/>
  <sheetViews>
    <sheetView zoomScaleNormal="100" workbookViewId="0">
      <selection activeCell="E10" sqref="E10"/>
    </sheetView>
  </sheetViews>
  <sheetFormatPr baseColWidth="10" defaultRowHeight="14.4" x14ac:dyDescent="0.3"/>
  <cols>
    <col min="1" max="1" width="30.88671875" customWidth="1"/>
    <col min="2" max="2" width="16.33203125" bestFit="1" customWidth="1"/>
    <col min="3" max="3" width="33.109375" customWidth="1"/>
    <col min="4" max="4" width="13.6640625" customWidth="1"/>
    <col min="5" max="5" width="19.44140625" customWidth="1"/>
    <col min="6" max="6" width="16" customWidth="1"/>
  </cols>
  <sheetData>
    <row r="1" spans="1:6" x14ac:dyDescent="0.3">
      <c r="A1" s="44" t="s">
        <v>35</v>
      </c>
      <c r="B1" s="45"/>
      <c r="C1" s="45"/>
      <c r="D1" s="45"/>
      <c r="E1" s="45"/>
      <c r="F1" s="46"/>
    </row>
    <row r="2" spans="1:6" x14ac:dyDescent="0.3">
      <c r="A2" s="47" t="s">
        <v>91</v>
      </c>
      <c r="B2" s="48"/>
      <c r="C2" s="48"/>
      <c r="D2" s="48"/>
      <c r="E2" s="48"/>
      <c r="F2" s="49"/>
    </row>
    <row r="3" spans="1:6" x14ac:dyDescent="0.3">
      <c r="A3" s="47" t="s">
        <v>88</v>
      </c>
      <c r="B3" s="48"/>
      <c r="C3" s="48"/>
      <c r="D3" s="48"/>
      <c r="E3" s="48"/>
      <c r="F3" s="49"/>
    </row>
    <row r="4" spans="1:6" ht="15" thickBot="1" x14ac:dyDescent="0.35">
      <c r="A4" s="34"/>
      <c r="B4" s="12"/>
      <c r="C4" s="12"/>
      <c r="D4" s="25" t="s">
        <v>12</v>
      </c>
      <c r="E4" s="26"/>
      <c r="F4" s="81">
        <v>9184150.8000000007</v>
      </c>
    </row>
    <row r="5" spans="1:6" ht="15" thickBot="1" x14ac:dyDescent="0.35">
      <c r="A5" s="24" t="s">
        <v>8</v>
      </c>
      <c r="B5" s="24" t="s">
        <v>9</v>
      </c>
      <c r="C5" s="24" t="s">
        <v>10</v>
      </c>
      <c r="D5" s="24" t="s">
        <v>13</v>
      </c>
      <c r="E5" s="24" t="s">
        <v>11</v>
      </c>
      <c r="F5" s="24" t="s">
        <v>15</v>
      </c>
    </row>
    <row r="6" spans="1:6" ht="100.8" x14ac:dyDescent="0.3">
      <c r="A6" s="38" t="s">
        <v>92</v>
      </c>
      <c r="B6" s="41">
        <v>2500000</v>
      </c>
      <c r="C6" s="40" t="s">
        <v>96</v>
      </c>
      <c r="D6" s="40" t="s">
        <v>98</v>
      </c>
      <c r="E6" s="40" t="s">
        <v>99</v>
      </c>
      <c r="F6" s="43"/>
    </row>
    <row r="7" spans="1:6" ht="57.6" x14ac:dyDescent="0.3">
      <c r="A7" s="7" t="s">
        <v>93</v>
      </c>
      <c r="B7" s="6">
        <v>1600000</v>
      </c>
      <c r="C7" s="5" t="s">
        <v>97</v>
      </c>
      <c r="D7" s="5" t="s">
        <v>100</v>
      </c>
      <c r="E7" s="5" t="s">
        <v>101</v>
      </c>
      <c r="F7" s="13"/>
    </row>
    <row r="8" spans="1:6" ht="57.6" x14ac:dyDescent="0.3">
      <c r="A8" s="7" t="s">
        <v>94</v>
      </c>
      <c r="B8" s="6">
        <v>2700000</v>
      </c>
      <c r="C8" s="5" t="s">
        <v>37</v>
      </c>
      <c r="D8" s="5" t="s">
        <v>102</v>
      </c>
      <c r="E8" s="5" t="s">
        <v>103</v>
      </c>
      <c r="F8" s="13"/>
    </row>
    <row r="9" spans="1:6" ht="87" thickBot="1" x14ac:dyDescent="0.35">
      <c r="A9" s="78" t="s">
        <v>95</v>
      </c>
      <c r="B9" s="79">
        <v>4941600</v>
      </c>
      <c r="C9" s="19" t="s">
        <v>37</v>
      </c>
      <c r="D9" s="82" t="s">
        <v>104</v>
      </c>
      <c r="E9" s="19" t="s">
        <v>105</v>
      </c>
      <c r="F9" s="17"/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9141-D4F5-4DE2-B726-3AA28CB863AD}">
  <sheetPr>
    <pageSetUpPr fitToPage="1"/>
  </sheetPr>
  <dimension ref="A1:F20"/>
  <sheetViews>
    <sheetView zoomScaleNormal="100" workbookViewId="0">
      <selection activeCell="B7" sqref="B7"/>
    </sheetView>
  </sheetViews>
  <sheetFormatPr baseColWidth="10" defaultRowHeight="14.4" x14ac:dyDescent="0.3"/>
  <cols>
    <col min="1" max="1" width="30.88671875" customWidth="1"/>
    <col min="2" max="2" width="16.33203125" bestFit="1" customWidth="1"/>
    <col min="3" max="3" width="33.109375" customWidth="1"/>
    <col min="4" max="4" width="13.6640625" customWidth="1"/>
    <col min="5" max="5" width="19.44140625" customWidth="1"/>
    <col min="6" max="6" width="16" customWidth="1"/>
  </cols>
  <sheetData>
    <row r="1" spans="1:6" x14ac:dyDescent="0.3">
      <c r="A1" s="44" t="s">
        <v>35</v>
      </c>
      <c r="B1" s="45"/>
      <c r="C1" s="45"/>
      <c r="D1" s="45"/>
      <c r="E1" s="45"/>
      <c r="F1" s="46"/>
    </row>
    <row r="2" spans="1:6" x14ac:dyDescent="0.3">
      <c r="A2" s="47" t="s">
        <v>106</v>
      </c>
      <c r="B2" s="48"/>
      <c r="C2" s="48"/>
      <c r="D2" s="48"/>
      <c r="E2" s="48"/>
      <c r="F2" s="49"/>
    </row>
    <row r="3" spans="1:6" ht="15" thickBot="1" x14ac:dyDescent="0.35">
      <c r="A3" s="55" t="s">
        <v>14</v>
      </c>
      <c r="B3" s="56"/>
      <c r="C3" s="56"/>
      <c r="D3" s="56"/>
      <c r="E3" s="56"/>
      <c r="F3" s="57"/>
    </row>
    <row r="4" spans="1:6" ht="15" thickBot="1" x14ac:dyDescent="0.35">
      <c r="A4" s="34"/>
      <c r="B4" s="12"/>
      <c r="C4" s="12"/>
      <c r="D4" s="25" t="s">
        <v>12</v>
      </c>
      <c r="E4" s="26"/>
      <c r="F4" s="27">
        <v>29636935</v>
      </c>
    </row>
    <row r="5" spans="1:6" ht="15" thickBot="1" x14ac:dyDescent="0.35">
      <c r="A5" s="24" t="s">
        <v>8</v>
      </c>
      <c r="B5" s="24" t="s">
        <v>9</v>
      </c>
      <c r="C5" s="24" t="s">
        <v>10</v>
      </c>
      <c r="D5" s="24" t="s">
        <v>13</v>
      </c>
      <c r="E5" s="24" t="s">
        <v>11</v>
      </c>
      <c r="F5" s="24" t="s">
        <v>15</v>
      </c>
    </row>
    <row r="6" spans="1:6" ht="57.6" x14ac:dyDescent="0.3">
      <c r="A6" s="20" t="s">
        <v>50</v>
      </c>
      <c r="B6" s="22">
        <v>948029.46</v>
      </c>
      <c r="C6" s="21" t="s">
        <v>56</v>
      </c>
      <c r="D6" s="21" t="s">
        <v>59</v>
      </c>
      <c r="E6" s="21">
        <v>103</v>
      </c>
      <c r="F6" s="23" t="s">
        <v>48</v>
      </c>
    </row>
    <row r="7" spans="1:6" ht="57.6" x14ac:dyDescent="0.3">
      <c r="A7" s="7" t="s">
        <v>60</v>
      </c>
      <c r="B7" s="6">
        <v>2220376.5099999998</v>
      </c>
      <c r="C7" s="5" t="s">
        <v>37</v>
      </c>
      <c r="D7" s="5" t="s">
        <v>64</v>
      </c>
      <c r="E7" s="5">
        <v>45</v>
      </c>
      <c r="F7" s="13" t="s">
        <v>48</v>
      </c>
    </row>
    <row r="8" spans="1:6" ht="57.6" x14ac:dyDescent="0.3">
      <c r="A8" s="7" t="s">
        <v>51</v>
      </c>
      <c r="B8" s="6">
        <v>1398087.02</v>
      </c>
      <c r="C8" s="5" t="s">
        <v>57</v>
      </c>
      <c r="D8" s="5" t="s">
        <v>61</v>
      </c>
      <c r="E8" s="5">
        <v>138</v>
      </c>
      <c r="F8" s="13" t="s">
        <v>48</v>
      </c>
    </row>
    <row r="9" spans="1:6" ht="72" x14ac:dyDescent="0.3">
      <c r="A9" s="7" t="s">
        <v>52</v>
      </c>
      <c r="B9" s="6">
        <v>1426747.99</v>
      </c>
      <c r="C9" s="5" t="s">
        <v>37</v>
      </c>
      <c r="D9" s="5" t="s">
        <v>66</v>
      </c>
      <c r="E9" s="5">
        <v>20</v>
      </c>
      <c r="F9" s="13" t="s">
        <v>48</v>
      </c>
    </row>
    <row r="10" spans="1:6" ht="57.6" x14ac:dyDescent="0.3">
      <c r="A10" s="7" t="s">
        <v>53</v>
      </c>
      <c r="B10" s="6">
        <v>4204851.24</v>
      </c>
      <c r="C10" s="5" t="s">
        <v>37</v>
      </c>
      <c r="D10" s="5" t="s">
        <v>62</v>
      </c>
      <c r="E10" s="5">
        <v>60</v>
      </c>
      <c r="F10" s="13" t="s">
        <v>48</v>
      </c>
    </row>
    <row r="11" spans="1:6" ht="57.6" x14ac:dyDescent="0.3">
      <c r="A11" s="7" t="s">
        <v>54</v>
      </c>
      <c r="B11" s="10">
        <v>680651.07</v>
      </c>
      <c r="C11" s="5" t="s">
        <v>37</v>
      </c>
      <c r="D11" s="5" t="s">
        <v>63</v>
      </c>
      <c r="E11" s="9">
        <v>60</v>
      </c>
      <c r="F11" s="13" t="s">
        <v>48</v>
      </c>
    </row>
    <row r="12" spans="1:6" ht="57.6" x14ac:dyDescent="0.3">
      <c r="A12" s="7" t="s">
        <v>55</v>
      </c>
      <c r="B12" s="10">
        <v>872397.88</v>
      </c>
      <c r="C12" s="5" t="s">
        <v>58</v>
      </c>
      <c r="D12" s="5" t="s">
        <v>65</v>
      </c>
      <c r="E12" s="5">
        <v>75</v>
      </c>
      <c r="F12" s="13" t="s">
        <v>48</v>
      </c>
    </row>
    <row r="13" spans="1:6" ht="57.6" x14ac:dyDescent="0.3">
      <c r="A13" s="7" t="s">
        <v>67</v>
      </c>
      <c r="B13" s="10">
        <v>2573354.67</v>
      </c>
      <c r="C13" s="5" t="s">
        <v>37</v>
      </c>
      <c r="D13" s="5" t="s">
        <v>68</v>
      </c>
      <c r="E13" s="5">
        <v>50</v>
      </c>
      <c r="F13" s="13" t="s">
        <v>48</v>
      </c>
    </row>
    <row r="14" spans="1:6" ht="72" x14ac:dyDescent="0.3">
      <c r="A14" s="7" t="s">
        <v>69</v>
      </c>
      <c r="B14" s="10">
        <v>4021670.94</v>
      </c>
      <c r="C14" s="5" t="s">
        <v>37</v>
      </c>
      <c r="D14" s="5" t="s">
        <v>70</v>
      </c>
      <c r="E14" s="5">
        <v>87</v>
      </c>
      <c r="F14" s="13" t="s">
        <v>48</v>
      </c>
    </row>
    <row r="15" spans="1:6" ht="100.8" x14ac:dyDescent="0.3">
      <c r="A15" s="7" t="s">
        <v>71</v>
      </c>
      <c r="B15" s="10">
        <v>400000</v>
      </c>
      <c r="C15" s="5" t="s">
        <v>37</v>
      </c>
      <c r="D15" s="5" t="s">
        <v>72</v>
      </c>
      <c r="E15" s="37">
        <v>14117</v>
      </c>
      <c r="F15" s="13" t="s">
        <v>48</v>
      </c>
    </row>
    <row r="16" spans="1:6" ht="57.6" x14ac:dyDescent="0.3">
      <c r="A16" s="7" t="s">
        <v>73</v>
      </c>
      <c r="B16" s="10">
        <v>3736125.45</v>
      </c>
      <c r="C16" s="5" t="s">
        <v>37</v>
      </c>
      <c r="D16" s="5" t="s">
        <v>74</v>
      </c>
      <c r="E16" s="5">
        <v>156</v>
      </c>
      <c r="F16" s="13" t="s">
        <v>48</v>
      </c>
    </row>
    <row r="17" spans="1:6" ht="72" x14ac:dyDescent="0.3">
      <c r="A17" s="7" t="s">
        <v>75</v>
      </c>
      <c r="B17" s="10">
        <v>1672182.04</v>
      </c>
      <c r="C17" s="5" t="s">
        <v>76</v>
      </c>
      <c r="D17" s="5" t="s">
        <v>77</v>
      </c>
      <c r="E17" s="5">
        <v>596</v>
      </c>
      <c r="F17" s="13" t="s">
        <v>48</v>
      </c>
    </row>
    <row r="18" spans="1:6" ht="57.6" x14ac:dyDescent="0.3">
      <c r="A18" s="7" t="s">
        <v>78</v>
      </c>
      <c r="B18" s="10">
        <v>1643436.4</v>
      </c>
      <c r="C18" s="5" t="s">
        <v>79</v>
      </c>
      <c r="D18" s="5" t="s">
        <v>80</v>
      </c>
      <c r="E18" s="5">
        <v>142</v>
      </c>
      <c r="F18" s="13" t="s">
        <v>48</v>
      </c>
    </row>
    <row r="19" spans="1:6" ht="57.6" x14ac:dyDescent="0.3">
      <c r="A19" s="7" t="s">
        <v>82</v>
      </c>
      <c r="B19" s="10">
        <v>1506667.62</v>
      </c>
      <c r="C19" s="5" t="s">
        <v>84</v>
      </c>
      <c r="D19" s="5" t="s">
        <v>85</v>
      </c>
      <c r="E19" s="5">
        <v>51</v>
      </c>
      <c r="F19" s="13" t="s">
        <v>48</v>
      </c>
    </row>
    <row r="20" spans="1:6" ht="43.8" thickBot="1" x14ac:dyDescent="0.35">
      <c r="A20" s="78" t="s">
        <v>83</v>
      </c>
      <c r="B20" s="16">
        <v>1436825.456</v>
      </c>
      <c r="C20" s="19" t="s">
        <v>37</v>
      </c>
      <c r="D20" s="19" t="s">
        <v>86</v>
      </c>
      <c r="E20" s="19" t="s">
        <v>87</v>
      </c>
      <c r="F20" s="17" t="s">
        <v>48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9"/>
  <sheetViews>
    <sheetView workbookViewId="0">
      <selection activeCell="D19" sqref="D19:D20"/>
    </sheetView>
  </sheetViews>
  <sheetFormatPr baseColWidth="10" defaultRowHeight="14.4" x14ac:dyDescent="0.3"/>
  <cols>
    <col min="1" max="1" width="30.88671875" customWidth="1"/>
    <col min="2" max="2" width="14.109375" bestFit="1" customWidth="1"/>
    <col min="3" max="3" width="33.109375" customWidth="1"/>
    <col min="4" max="4" width="13.6640625" customWidth="1"/>
    <col min="5" max="5" width="22.109375" customWidth="1"/>
    <col min="6" max="6" width="16" customWidth="1"/>
  </cols>
  <sheetData>
    <row r="1" spans="1:6" x14ac:dyDescent="0.3">
      <c r="A1" s="44" t="s">
        <v>35</v>
      </c>
      <c r="B1" s="45"/>
      <c r="C1" s="45"/>
      <c r="D1" s="45"/>
      <c r="E1" s="45"/>
      <c r="F1" s="46"/>
    </row>
    <row r="2" spans="1:6" x14ac:dyDescent="0.3">
      <c r="A2" s="47" t="s">
        <v>91</v>
      </c>
      <c r="B2" s="48"/>
      <c r="C2" s="48"/>
      <c r="D2" s="48"/>
      <c r="E2" s="48"/>
      <c r="F2" s="49"/>
    </row>
    <row r="3" spans="1:6" ht="15" thickBot="1" x14ac:dyDescent="0.35">
      <c r="A3" s="55" t="s">
        <v>89</v>
      </c>
      <c r="B3" s="56"/>
      <c r="C3" s="56"/>
      <c r="D3" s="56"/>
      <c r="E3" s="56"/>
      <c r="F3" s="57"/>
    </row>
    <row r="4" spans="1:6" ht="15" thickBot="1" x14ac:dyDescent="0.35">
      <c r="A4" s="33"/>
      <c r="B4" s="28"/>
      <c r="C4" s="28"/>
      <c r="D4" s="58" t="s">
        <v>36</v>
      </c>
      <c r="E4" s="59"/>
      <c r="F4" s="29">
        <v>5757019.75</v>
      </c>
    </row>
    <row r="5" spans="1:6" ht="15" thickBot="1" x14ac:dyDescent="0.35">
      <c r="A5" s="84" t="s">
        <v>8</v>
      </c>
      <c r="B5" s="84" t="s">
        <v>9</v>
      </c>
      <c r="C5" s="84" t="s">
        <v>10</v>
      </c>
      <c r="D5" s="84" t="s">
        <v>13</v>
      </c>
      <c r="E5" s="84" t="s">
        <v>11</v>
      </c>
      <c r="F5" s="84" t="s">
        <v>15</v>
      </c>
    </row>
    <row r="6" spans="1:6" ht="28.8" x14ac:dyDescent="0.3">
      <c r="A6" s="20" t="s">
        <v>107</v>
      </c>
      <c r="B6" s="22">
        <v>5500000</v>
      </c>
      <c r="C6" s="21" t="s">
        <v>108</v>
      </c>
      <c r="D6" s="21" t="s">
        <v>109</v>
      </c>
      <c r="E6" s="83">
        <v>14117</v>
      </c>
      <c r="F6" s="23"/>
    </row>
    <row r="7" spans="1:6" ht="57.6" x14ac:dyDescent="0.3">
      <c r="A7" s="7" t="s">
        <v>110</v>
      </c>
      <c r="B7" s="6">
        <v>700000</v>
      </c>
      <c r="C7" s="5" t="s">
        <v>108</v>
      </c>
      <c r="D7" s="5" t="s">
        <v>111</v>
      </c>
      <c r="E7" s="32">
        <v>3</v>
      </c>
      <c r="F7" s="13"/>
    </row>
    <row r="8" spans="1:6" ht="57.6" x14ac:dyDescent="0.3">
      <c r="A8" s="7" t="s">
        <v>112</v>
      </c>
      <c r="B8" s="6">
        <v>3200000</v>
      </c>
      <c r="C8" s="5" t="s">
        <v>108</v>
      </c>
      <c r="D8" s="5" t="s">
        <v>113</v>
      </c>
      <c r="E8" s="5">
        <v>15</v>
      </c>
      <c r="F8" s="13"/>
    </row>
    <row r="9" spans="1:6" ht="58.2" thickBot="1" x14ac:dyDescent="0.35">
      <c r="A9" s="78" t="s">
        <v>114</v>
      </c>
      <c r="B9" s="79">
        <v>650000</v>
      </c>
      <c r="C9" s="19" t="s">
        <v>108</v>
      </c>
      <c r="D9" s="19" t="s">
        <v>115</v>
      </c>
      <c r="E9" s="85">
        <v>14117</v>
      </c>
      <c r="F9" s="17"/>
    </row>
  </sheetData>
  <mergeCells count="4">
    <mergeCell ref="A1:F1"/>
    <mergeCell ref="A2:F2"/>
    <mergeCell ref="A3:F3"/>
    <mergeCell ref="D4:E4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8"/>
  <sheetViews>
    <sheetView workbookViewId="0">
      <selection activeCell="A6" sqref="A6"/>
    </sheetView>
  </sheetViews>
  <sheetFormatPr baseColWidth="10" defaultRowHeight="14.4" x14ac:dyDescent="0.3"/>
  <cols>
    <col min="1" max="1" width="51" customWidth="1"/>
    <col min="2" max="2" width="18.6640625" customWidth="1"/>
    <col min="3" max="3" width="34.44140625" customWidth="1"/>
  </cols>
  <sheetData>
    <row r="1" spans="1:3" x14ac:dyDescent="0.3">
      <c r="A1" s="44" t="s">
        <v>35</v>
      </c>
      <c r="B1" s="45"/>
      <c r="C1" s="46"/>
    </row>
    <row r="2" spans="1:3" x14ac:dyDescent="0.3">
      <c r="A2" s="47" t="s">
        <v>91</v>
      </c>
      <c r="B2" s="48"/>
      <c r="C2" s="49"/>
    </row>
    <row r="3" spans="1:3" ht="15" thickBot="1" x14ac:dyDescent="0.35">
      <c r="A3" s="55" t="s">
        <v>89</v>
      </c>
      <c r="B3" s="56"/>
      <c r="C3" s="57"/>
    </row>
    <row r="4" spans="1:3" ht="15" thickBot="1" x14ac:dyDescent="0.35">
      <c r="A4" s="24" t="s">
        <v>8</v>
      </c>
      <c r="B4" s="24" t="s">
        <v>9</v>
      </c>
      <c r="C4" s="24" t="s">
        <v>15</v>
      </c>
    </row>
    <row r="5" spans="1:3" x14ac:dyDescent="0.3">
      <c r="A5" s="20" t="s">
        <v>107</v>
      </c>
      <c r="B5" s="22">
        <v>5500000</v>
      </c>
      <c r="C5" s="23"/>
    </row>
    <row r="6" spans="1:3" ht="28.8" x14ac:dyDescent="0.3">
      <c r="A6" s="7" t="s">
        <v>110</v>
      </c>
      <c r="B6" s="6">
        <v>700000</v>
      </c>
      <c r="C6" s="13"/>
    </row>
    <row r="7" spans="1:3" ht="43.2" x14ac:dyDescent="0.3">
      <c r="A7" s="7" t="s">
        <v>112</v>
      </c>
      <c r="B7" s="6">
        <v>3200000</v>
      </c>
      <c r="C7" s="13"/>
    </row>
    <row r="8" spans="1:3" ht="29.4" thickBot="1" x14ac:dyDescent="0.35">
      <c r="A8" s="78" t="s">
        <v>114</v>
      </c>
      <c r="B8" s="79">
        <v>650000</v>
      </c>
      <c r="C8" s="17"/>
    </row>
  </sheetData>
  <mergeCells count="3">
    <mergeCell ref="A1:C1"/>
    <mergeCell ref="A2:C2"/>
    <mergeCell ref="A3:C3"/>
  </mergeCells>
  <pageMargins left="0.7" right="0.7" top="0.75" bottom="0.75" header="0.3" footer="0.3"/>
  <pageSetup scale="86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"/>
  <sheetViews>
    <sheetView tabSelected="1" workbookViewId="0">
      <selection activeCell="D4" sqref="D4:D5"/>
    </sheetView>
  </sheetViews>
  <sheetFormatPr baseColWidth="10" defaultRowHeight="14.4" x14ac:dyDescent="0.3"/>
  <cols>
    <col min="1" max="1" width="12.6640625" customWidth="1"/>
    <col min="4" max="4" width="12.88671875" customWidth="1"/>
    <col min="5" max="5" width="13.6640625" customWidth="1"/>
    <col min="8" max="8" width="14.109375" customWidth="1"/>
  </cols>
  <sheetData>
    <row r="1" spans="1:11" x14ac:dyDescent="0.3">
      <c r="A1" s="44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6"/>
    </row>
    <row r="2" spans="1:11" x14ac:dyDescent="0.3">
      <c r="A2" s="47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15" thickBot="1" x14ac:dyDescent="0.35">
      <c r="A3" s="47" t="s">
        <v>91</v>
      </c>
      <c r="B3" s="48"/>
      <c r="C3" s="48"/>
      <c r="D3" s="48"/>
      <c r="E3" s="48"/>
      <c r="F3" s="48"/>
      <c r="G3" s="48"/>
      <c r="H3" s="48"/>
      <c r="I3" s="48"/>
      <c r="J3" s="48"/>
      <c r="K3" s="49"/>
    </row>
    <row r="4" spans="1:11" ht="74.25" customHeight="1" x14ac:dyDescent="0.3">
      <c r="A4" s="65" t="s">
        <v>16</v>
      </c>
      <c r="B4" s="67" t="s">
        <v>17</v>
      </c>
      <c r="C4" s="67" t="s">
        <v>18</v>
      </c>
      <c r="D4" s="63" t="s">
        <v>19</v>
      </c>
      <c r="E4" s="63" t="s">
        <v>20</v>
      </c>
      <c r="F4" s="63" t="s">
        <v>27</v>
      </c>
      <c r="G4" s="2"/>
      <c r="H4" s="2"/>
      <c r="I4" s="2"/>
      <c r="J4" s="63" t="s">
        <v>25</v>
      </c>
      <c r="K4" s="64"/>
    </row>
    <row r="5" spans="1:11" ht="31.5" customHeight="1" x14ac:dyDescent="0.3">
      <c r="A5" s="66"/>
      <c r="B5" s="68"/>
      <c r="C5" s="68"/>
      <c r="D5" s="69"/>
      <c r="E5" s="69"/>
      <c r="F5" s="69"/>
      <c r="G5" s="3" t="s">
        <v>21</v>
      </c>
      <c r="H5" s="11" t="s">
        <v>22</v>
      </c>
      <c r="I5" s="11" t="s">
        <v>23</v>
      </c>
      <c r="J5" s="3" t="s">
        <v>24</v>
      </c>
      <c r="K5" s="4"/>
    </row>
    <row r="6" spans="1:11" ht="23.4" x14ac:dyDescent="0.45">
      <c r="A6" s="60" t="s">
        <v>40</v>
      </c>
      <c r="B6" s="61"/>
      <c r="C6" s="61"/>
      <c r="D6" s="61"/>
      <c r="E6" s="61"/>
      <c r="F6" s="61"/>
      <c r="G6" s="61"/>
      <c r="H6" s="61"/>
      <c r="I6" s="61"/>
      <c r="J6" s="61"/>
      <c r="K6" s="62"/>
    </row>
  </sheetData>
  <mergeCells count="11">
    <mergeCell ref="A6:K6"/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97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2"/>
  <sheetViews>
    <sheetView workbookViewId="0">
      <selection activeCell="D13" sqref="D13"/>
    </sheetView>
  </sheetViews>
  <sheetFormatPr baseColWidth="10" defaultRowHeight="14.4" x14ac:dyDescent="0.3"/>
  <cols>
    <col min="1" max="1" width="32" customWidth="1"/>
    <col min="2" max="2" width="44.5546875" customWidth="1"/>
    <col min="3" max="3" width="18.5546875" customWidth="1"/>
    <col min="4" max="4" width="17.109375" customWidth="1"/>
  </cols>
  <sheetData>
    <row r="1" spans="1:5" x14ac:dyDescent="0.3">
      <c r="A1" s="44" t="s">
        <v>35</v>
      </c>
      <c r="B1" s="45"/>
      <c r="C1" s="45"/>
      <c r="D1" s="45"/>
      <c r="E1" s="46"/>
    </row>
    <row r="2" spans="1:5" x14ac:dyDescent="0.3">
      <c r="A2" s="47" t="s">
        <v>33</v>
      </c>
      <c r="B2" s="48"/>
      <c r="C2" s="48"/>
      <c r="D2" s="48"/>
      <c r="E2" s="49"/>
    </row>
    <row r="3" spans="1:5" ht="15" thickBot="1" x14ac:dyDescent="0.35">
      <c r="A3" s="55" t="s">
        <v>81</v>
      </c>
      <c r="B3" s="56"/>
      <c r="C3" s="56"/>
      <c r="D3" s="56"/>
      <c r="E3" s="57"/>
    </row>
    <row r="4" spans="1:5" x14ac:dyDescent="0.3">
      <c r="A4" s="30" t="s">
        <v>28</v>
      </c>
      <c r="B4" s="30" t="s">
        <v>29</v>
      </c>
      <c r="C4" s="30" t="s">
        <v>30</v>
      </c>
      <c r="D4" s="30" t="s">
        <v>31</v>
      </c>
      <c r="E4" s="30" t="s">
        <v>32</v>
      </c>
    </row>
    <row r="5" spans="1:5" ht="72" x14ac:dyDescent="0.3">
      <c r="A5" s="7" t="s">
        <v>90</v>
      </c>
      <c r="B5" s="5" t="s">
        <v>92</v>
      </c>
      <c r="C5" s="6">
        <v>2500000</v>
      </c>
      <c r="D5" s="6">
        <v>0</v>
      </c>
      <c r="E5" s="8">
        <v>0</v>
      </c>
    </row>
    <row r="6" spans="1:5" ht="43.2" x14ac:dyDescent="0.3">
      <c r="A6" s="7" t="s">
        <v>90</v>
      </c>
      <c r="B6" s="5" t="s">
        <v>93</v>
      </c>
      <c r="C6" s="6">
        <v>1600000</v>
      </c>
      <c r="D6" s="6">
        <v>0</v>
      </c>
      <c r="E6" s="8">
        <v>0</v>
      </c>
    </row>
    <row r="7" spans="1:5" ht="43.2" x14ac:dyDescent="0.3">
      <c r="A7" s="7" t="s">
        <v>90</v>
      </c>
      <c r="B7" s="5" t="s">
        <v>94</v>
      </c>
      <c r="C7" s="6">
        <v>2700000</v>
      </c>
      <c r="D7" s="6">
        <v>0</v>
      </c>
      <c r="E7" s="8">
        <v>0</v>
      </c>
    </row>
    <row r="8" spans="1:5" ht="57.6" x14ac:dyDescent="0.3">
      <c r="A8" s="7" t="s">
        <v>90</v>
      </c>
      <c r="B8" s="5" t="s">
        <v>95</v>
      </c>
      <c r="C8" s="6">
        <v>4941600</v>
      </c>
      <c r="D8" s="6">
        <v>0</v>
      </c>
      <c r="E8" s="8">
        <v>0</v>
      </c>
    </row>
    <row r="9" spans="1:5" ht="43.2" x14ac:dyDescent="0.3">
      <c r="A9" s="14" t="s">
        <v>116</v>
      </c>
      <c r="B9" s="5" t="s">
        <v>107</v>
      </c>
      <c r="C9" s="6">
        <v>5500000</v>
      </c>
      <c r="D9" s="10">
        <v>1241341</v>
      </c>
      <c r="E9" s="35">
        <v>0</v>
      </c>
    </row>
    <row r="10" spans="1:5" ht="43.2" x14ac:dyDescent="0.3">
      <c r="A10" s="14" t="s">
        <v>116</v>
      </c>
      <c r="B10" s="5" t="s">
        <v>110</v>
      </c>
      <c r="C10" s="6">
        <v>700000</v>
      </c>
      <c r="D10" s="10">
        <v>130371.2</v>
      </c>
      <c r="E10" s="35">
        <v>0</v>
      </c>
    </row>
    <row r="11" spans="1:5" ht="43.2" x14ac:dyDescent="0.3">
      <c r="A11" s="14" t="s">
        <v>116</v>
      </c>
      <c r="B11" s="5" t="s">
        <v>112</v>
      </c>
      <c r="C11" s="6">
        <v>3200000</v>
      </c>
      <c r="D11" s="10">
        <v>789347</v>
      </c>
      <c r="E11" s="35">
        <v>0</v>
      </c>
    </row>
    <row r="12" spans="1:5" ht="43.8" thickBot="1" x14ac:dyDescent="0.35">
      <c r="A12" s="15" t="s">
        <v>116</v>
      </c>
      <c r="B12" s="19" t="s">
        <v>114</v>
      </c>
      <c r="C12" s="79">
        <v>650000</v>
      </c>
      <c r="D12" s="16">
        <v>153780.03</v>
      </c>
      <c r="E12" s="36"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workbookViewId="0">
      <selection activeCell="A4" sqref="A4"/>
    </sheetView>
  </sheetViews>
  <sheetFormatPr baseColWidth="10" defaultRowHeight="14.4" x14ac:dyDescent="0.3"/>
  <cols>
    <col min="1" max="1" width="16.88671875" bestFit="1" customWidth="1"/>
    <col min="2" max="2" width="19" bestFit="1" customWidth="1"/>
    <col min="3" max="3" width="19.44140625" bestFit="1" customWidth="1"/>
    <col min="4" max="4" width="17.88671875" bestFit="1" customWidth="1"/>
  </cols>
  <sheetData>
    <row r="1" spans="1:5" x14ac:dyDescent="0.3">
      <c r="A1" s="44" t="s">
        <v>35</v>
      </c>
      <c r="B1" s="45"/>
      <c r="C1" s="45"/>
      <c r="D1" s="45"/>
      <c r="E1" s="46"/>
    </row>
    <row r="2" spans="1:5" x14ac:dyDescent="0.3">
      <c r="A2" s="47" t="s">
        <v>34</v>
      </c>
      <c r="B2" s="48"/>
      <c r="C2" s="48"/>
      <c r="D2" s="48"/>
      <c r="E2" s="49"/>
    </row>
    <row r="3" spans="1:5" ht="15" thickBot="1" x14ac:dyDescent="0.35">
      <c r="A3" s="55" t="s">
        <v>91</v>
      </c>
      <c r="B3" s="56"/>
      <c r="C3" s="56"/>
      <c r="D3" s="56"/>
      <c r="E3" s="57"/>
    </row>
    <row r="4" spans="1:5" ht="15" thickBot="1" x14ac:dyDescent="0.35">
      <c r="A4" s="31" t="s">
        <v>42</v>
      </c>
      <c r="B4" s="31" t="s">
        <v>43</v>
      </c>
      <c r="C4" s="31" t="s">
        <v>44</v>
      </c>
      <c r="D4" s="31" t="s">
        <v>45</v>
      </c>
      <c r="E4" s="31" t="s">
        <v>46</v>
      </c>
    </row>
    <row r="5" spans="1:5" x14ac:dyDescent="0.3">
      <c r="A5" s="70" t="s">
        <v>49</v>
      </c>
      <c r="B5" s="71"/>
      <c r="C5" s="71"/>
      <c r="D5" s="71"/>
      <c r="E5" s="72"/>
    </row>
    <row r="6" spans="1:5" ht="15" thickBot="1" x14ac:dyDescent="0.35">
      <c r="A6" s="73"/>
      <c r="B6" s="74"/>
      <c r="C6" s="74"/>
      <c r="D6" s="74"/>
      <c r="E6" s="75"/>
    </row>
  </sheetData>
  <mergeCells count="4">
    <mergeCell ref="A1:E1"/>
    <mergeCell ref="A2:E2"/>
    <mergeCell ref="A3:E3"/>
    <mergeCell ref="A5:E6"/>
  </mergeCells>
  <phoneticPr fontId="5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ARTICULO 68</vt:lpstr>
      <vt:lpstr>ARTICULO 75 FAISMUN</vt:lpstr>
      <vt:lpstr>ARTICULO 75 FAIS ANUAL</vt:lpstr>
      <vt:lpstr>ARTICULO 76 FORTAMUN DESGLOSADO</vt:lpstr>
      <vt:lpstr>ARTICULO 76 FORTAMUN</vt:lpstr>
      <vt:lpstr>ARTICULO 78</vt:lpstr>
      <vt:lpstr>ARTICULO 81</vt:lpstr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Fernando Leija</cp:lastModifiedBy>
  <cp:lastPrinted>2026-05-08T15:21:30Z</cp:lastPrinted>
  <dcterms:created xsi:type="dcterms:W3CDTF">2023-05-18T18:16:27Z</dcterms:created>
  <dcterms:modified xsi:type="dcterms:W3CDTF">2026-05-08T15:21:59Z</dcterms:modified>
</cp:coreProperties>
</file>